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21.xml" ContentType="application/vnd.ms-excel.controlproperties+xml"/>
  <Override PartName="/xl/ctrlProps/ctrlProp2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5年度\"/>
    </mc:Choice>
  </mc:AlternateContent>
  <xr:revisionPtr revIDLastSave="0" documentId="13_ncr:1_{11C0C749-9A6A-4C79-9809-BFAFC3AE3F03}" xr6:coauthVersionLast="47" xr6:coauthVersionMax="47" xr10:uidLastSave="{00000000-0000-0000-0000-000000000000}"/>
  <workbookProtection workbookAlgorithmName="SHA-512" workbookHashValue="kalaRvdZhlC4mvWo+av6+QXYnDqw47vlEi/SyMeOaZh/8vwfM7I8JdHQq41hF4CkTMYrc1wKbCWkjpZjUnaSvA==" workbookSaltValue="j/AtJMOFiQ2nuT8POevidg==" workbookSpinCount="100000" lockStructure="1"/>
  <bookViews>
    <workbookView xWindow="-113" yWindow="-113" windowWidth="24267" windowHeight="14526" tabRatio="981"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願書1枚目_App.Page_1!$A$1:$K$41</definedName>
    <definedName name="_xlnm.Print_Area" localSheetId="2">'願書2枚目_App. Page_2'!$A$1:$K$55</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高田馬場校..Tokyo_Takadanobaba_Campus">Sheet1!$N$22:$N$28</definedName>
    <definedName name="東京_渋谷校..Tokyo_Shibuya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H9" i="3" l="1"/>
  <c r="A29" i="4"/>
  <c r="K28" i="4" s="1"/>
  <c r="C39" i="5"/>
  <c r="K39" i="5"/>
  <c r="I8" i="1"/>
  <c r="C7" i="3"/>
  <c r="B8" i="5"/>
  <c r="C5" i="3"/>
  <c r="D2" i="6" s="1"/>
  <c r="K41" i="5"/>
  <c r="N40" i="2"/>
  <c r="N24" i="5"/>
  <c r="N28" i="2"/>
  <c r="N27" i="2"/>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尹 玉花</author>
  </authors>
  <commentList>
    <comment ref="A6" authorId="0" shapeId="0" xr:uid="{F5C02F78-E4C2-438F-85AF-D2EB09292ED6}">
      <text>
        <r>
          <rPr>
            <b/>
            <sz val="9"/>
            <color indexed="81"/>
            <rFont val="Meiryo UI"/>
            <family val="3"/>
            <charset val="128"/>
          </rPr>
          <t>どちらかを選択してください。
Please select one of them.</t>
        </r>
        <r>
          <rPr>
            <sz val="9"/>
            <color indexed="81"/>
            <rFont val="MS P ゴシック"/>
            <family val="3"/>
            <charset val="128"/>
          </rPr>
          <t xml:space="preserve">
</t>
        </r>
      </text>
    </comment>
    <comment ref="D8" authorId="0" shapeId="0" xr:uid="{00000000-0006-0000-0100-000001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Meiryo UI"/>
            <family val="3"/>
            <charset val="128"/>
          </rPr>
          <t xml:space="preserve">
</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2"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2"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4" authorId="0" shapeId="0" xr:uid="{00000000-0006-0000-0100-000008000000}">
      <text>
        <r>
          <rPr>
            <b/>
            <sz val="9"/>
            <color indexed="81"/>
            <rFont val="Meiryo UI"/>
            <family val="3"/>
            <charset val="128"/>
          </rPr>
          <t>yyyy/mm/dd　の形式で入力ください。
Format is yyyy/mm/dd.</t>
        </r>
      </text>
    </comment>
    <comment ref="I24" authorId="0" shapeId="0" xr:uid="{00000000-0006-0000-0100-000009000000}">
      <text>
        <r>
          <rPr>
            <b/>
            <sz val="9"/>
            <color indexed="81"/>
            <rFont val="Meiryo UI"/>
            <family val="3"/>
            <charset val="128"/>
          </rPr>
          <t>▼から回答を選んで下さい。
/Please choose the answer from ▼.</t>
        </r>
      </text>
    </comment>
    <comment ref="E27" authorId="0" shapeId="0" xr:uid="{00000000-0006-0000-0100-00000A000000}">
      <text>
        <r>
          <rPr>
            <b/>
            <sz val="9"/>
            <color indexed="81"/>
            <rFont val="Meiryo UI"/>
            <family val="3"/>
            <charset val="128"/>
          </rPr>
          <t>yyyy/mm/dd の形式で入力ください。
Format is yyyy/mm/dd.</t>
        </r>
      </text>
    </comment>
    <comment ref="I28" authorId="1" shapeId="0" xr:uid="{F1E609D5-6C9B-4435-86B4-E5DACBE74E54}">
      <text>
        <r>
          <rPr>
            <b/>
            <sz val="9"/>
            <color indexed="81"/>
            <rFont val="Meiryo UI"/>
            <family val="3"/>
            <charset val="128"/>
          </rPr>
          <t>yyyy/mm/dd　の形式で入力ください。
Format is yyyy/mm/dd</t>
        </r>
        <r>
          <rPr>
            <sz val="9"/>
            <color indexed="81"/>
            <rFont val="ＭＳ Ｐゴシック"/>
            <family val="3"/>
            <charset val="128"/>
          </rPr>
          <t xml:space="preserve">
</t>
        </r>
      </text>
    </comment>
    <comment ref="F32" authorId="0" shapeId="0" xr:uid="{9265791B-E863-4705-BA32-BDD553417D7E}">
      <text>
        <r>
          <rPr>
            <b/>
            <sz val="9"/>
            <color indexed="81"/>
            <rFont val="Meiryo UI"/>
            <family val="3"/>
            <charset val="128"/>
          </rPr>
          <t>"はい”の場合：学校名（大学の場合は学校名、学部、専攻）を記入ください。
 If 'Yes' please fill in the name of the school (if a university, university name, department, and major)</t>
        </r>
      </text>
    </comment>
    <comment ref="A34"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Meiryo UI"/>
            <family val="3"/>
            <charset val="128"/>
          </rPr>
          <t>▼から選んで下さい。/Please choose the answer from ▼.</t>
        </r>
      </text>
    </comment>
    <comment ref="I12" authorId="0" shapeId="0" xr:uid="{00000000-0006-0000-0200-000002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Meiryo UI"/>
            <family val="3"/>
            <charset val="128"/>
          </rPr>
          <t>電話番号の先頭に国番号を入力してください。
Please enter the country code to the beginning of the phone number.</t>
        </r>
      </text>
    </comment>
    <comment ref="C23"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4" authorId="0" shapeId="0" xr:uid="{00000000-0006-0000-0200-000005000000}">
      <text>
        <r>
          <rPr>
            <b/>
            <sz val="9"/>
            <color indexed="81"/>
            <rFont val="Meiryo UI"/>
            <family val="3"/>
            <charset val="128"/>
          </rPr>
          <t>▼から選んで下さい。/Please choose the answer from ▼.</t>
        </r>
      </text>
    </comment>
    <comment ref="G30"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6" authorId="1" shapeId="0" xr:uid="{3F784E8B-BEBE-4C46-96B9-035135D70FB1}">
      <text>
        <r>
          <rPr>
            <b/>
            <sz val="9"/>
            <color indexed="81"/>
            <rFont val="Meiryo UI"/>
            <family val="3"/>
            <charset val="128"/>
          </rPr>
          <t>▼から選んで下さい。/Please choose the answer from ▼.</t>
        </r>
      </text>
    </comment>
    <comment ref="I46" authorId="1" shapeId="0" xr:uid="{92695027-3C17-42F3-8CDD-F71388F9ED3E}">
      <text>
        <r>
          <rPr>
            <b/>
            <sz val="9"/>
            <color indexed="81"/>
            <rFont val="Meiryo UI"/>
            <family val="3"/>
            <charset val="128"/>
          </rPr>
          <t>▼から選んで下さい。/Please choose the answer from ▼.</t>
        </r>
      </text>
    </comment>
    <comment ref="J51" authorId="1" shapeId="0" xr:uid="{D70BF66F-E4C5-442F-A749-4D73C2BFF882}">
      <text>
        <r>
          <rPr>
            <b/>
            <sz val="9"/>
            <color indexed="81"/>
            <rFont val="Meiryo UI"/>
            <family val="3"/>
            <charset val="128"/>
          </rPr>
          <t>▼から選んで下さい。/Please choose the answer from ▼.</t>
        </r>
      </text>
    </comment>
    <comment ref="B54"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ご記入いただくポイント</t>
        </r>
        <r>
          <rPr>
            <b/>
            <sz val="10"/>
            <color indexed="81"/>
            <rFont val="Meiryo UI"/>
            <family val="3"/>
            <charset val="128"/>
          </rPr>
          <t xml:space="preserve">
下記内容を含めた、就学理由や転校理由をご記入ください。
①氏名 
②最終学歴　
③日本語教育を受ける具体的な理由　
④これまで努力してきたこと・今後努力したいことなど
⑤ご家族の留学への理解があるか
</t>
        </r>
        <r>
          <rPr>
            <b/>
            <u/>
            <sz val="10"/>
            <color indexed="81"/>
            <rFont val="Meiryo UI"/>
            <family val="3"/>
            <charset val="128"/>
          </rPr>
          <t xml:space="preserve">Points to consider when writing your objectives for studying Japanese or transferring school
</t>
        </r>
        <r>
          <rPr>
            <b/>
            <sz val="10"/>
            <color indexed="81"/>
            <rFont val="Meiryo UI"/>
            <family val="3"/>
            <charset val="128"/>
          </rPr>
          <t>Please provide a reason for studying in Japan, including the following information.
(1) Your name 
(2) Final educational background 
(3) Specific reason for Japanese language education
(4) Decision to study in Japan (what you have worked on, what you want to work on, etc.) 
(5) Whether your family understands your decision to study in Japan</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<sst xmlns="http://schemas.openxmlformats.org/spreadsheetml/2006/main" count="798" uniqueCount="684">
  <si>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</si>
  <si>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</si>
  <si>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</si>
  <si>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</si>
  <si>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</si>
  <si>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</si>
  <si>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</si>
  <si>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</si>
  <si>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</si>
  <si>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</si>
  <si>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</si>
  <si>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</si>
  <si>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</si>
  <si>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</si>
  <si>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</si>
  <si>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</si>
  <si>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</si>
  <si>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</si>
  <si>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</si>
  <si>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</si>
  <si>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</si>
  <si>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</si>
  <si>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</si>
  <si>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</si>
  <si>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</si>
  <si>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</si>
  <si>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</si>
  <si>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</si>
  <si>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</si>
  <si>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</si>
  <si>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</si>
  <si>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</si>
  <si>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</si>
  <si>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</si>
  <si>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</si>
  <si>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</si>
  <si>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</si>
  <si>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</si>
  <si>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</si>
  <si>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</si>
  <si>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</si>
  <si>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</si>
  <si>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</si>
  <si>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</si>
  <si>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</si>
  <si>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</si>
  <si>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</si>
  <si>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</si>
  <si>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</si>
  <si>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</si>
  <si>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</si>
  <si>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</si>
  <si>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</si>
  <si>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</si>
  <si>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</si>
  <si>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</si>
  <si>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</si>
  <si>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</si>
  <si>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</si>
  <si>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</si>
  <si>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</si>
  <si>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</si>
  <si>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</si>
  <si>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</si>
  <si>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</si>
  <si>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</si>
  <si>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</si>
  <si>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</si>
  <si>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</si>
  <si>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</si>
  <si>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</si>
  <si>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</si>
  <si>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</si>
  <si>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</si>
  <si>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</si>
  <si>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</si>
  <si>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</si>
  <si>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</si>
  <si>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</si>
  <si>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</si>
  <si>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</si>
  <si>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</si>
  <si>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</si>
  <si>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</si>
  <si>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</si>
  <si>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</si>
  <si>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</si>
  <si>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</si>
  <si>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</si>
  <si>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</si>
  <si>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</si>
  <si>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</si>
  <si>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</si>
  <si>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</si>
  <si>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</si>
  <si>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</si>
  <si>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</si>
  <si>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</si>
  <si>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</si>
  <si>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</si>
  <si>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</si>
  <si>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</si>
  <si>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</si>
  <si>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</si>
  <si>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</si>
  <si>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</si>
  <si>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</si>
  <si>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</si>
  <si>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</si>
  <si>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</si>
  <si>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</si>
  <si>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</si>
  <si>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</si>
  <si>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</si>
  <si>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</si>
  <si>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</si>
  <si>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</si>
  <si>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</si>
  <si>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</si>
  <si>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</si>
  <si>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通貨</t>
    <rPh sb="0" eb="2">
      <t>ツウカ</t>
    </rPh>
    <phoneticPr fontId="2"/>
  </si>
  <si>
    <t>日本語NAT-TEST</t>
  </si>
  <si>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</si>
  <si>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</si>
  <si>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</si>
  <si>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</si>
  <si>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</si>
  <si>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</si>
  <si>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</si>
  <si>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</si>
  <si>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</si>
  <si>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</si>
  <si>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</si>
  <si>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</si>
  <si>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</si>
  <si>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</si>
  <si>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</si>
  <si>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</si>
  <si>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</si>
  <si>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</si>
  <si>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</si>
  <si>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</si>
  <si>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</si>
  <si>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</si>
  <si>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</si>
  <si>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</si>
  <si>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</si>
  <si>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</si>
  <si>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</si>
  <si>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</si>
  <si>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</si>
  <si>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</si>
  <si>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</si>
  <si>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</si>
  <si>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</si>
  <si>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</si>
  <si>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</si>
  <si>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</si>
  <si>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</si>
  <si>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</si>
  <si>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</si>
  <si>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</si>
  <si>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</si>
  <si>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</si>
  <si>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</si>
  <si>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</si>
  <si>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</si>
  <si>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</si>
  <si>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</si>
  <si>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</si>
  <si>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</si>
  <si>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</si>
  <si>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</si>
  <si>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</si>
  <si>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</si>
  <si>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</si>
  <si>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</si>
  <si>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</si>
  <si>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</si>
  <si>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</si>
  <si>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</si>
  <si>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</si>
  <si>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</si>
  <si>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</si>
  <si>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</si>
  <si>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</si>
  <si>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</si>
  <si>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</si>
  <si>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</si>
  <si>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</si>
  <si>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</si>
  <si>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</si>
  <si>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短大/Junior College</t>
    <rPh sb="0" eb="2">
      <t>タンダイ</t>
    </rPh>
    <phoneticPr fontId="2"/>
  </si>
  <si>
    <t>その他/Other</t>
    <rPh sb="2" eb="3">
      <t>タ</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</si>
  <si>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</si>
  <si>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</si>
  <si>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</si>
  <si>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</si>
  <si>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</si>
  <si>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</si>
  <si>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t xml:space="preserve"> 年/Year      月/Month　 日/Day</t>
    <rPh sb="1" eb="2">
      <t>ネン</t>
    </rPh>
    <rPh sb="13" eb="14">
      <t>ガツ</t>
    </rPh>
    <rPh sb="22" eb="23">
      <t>ニチ</t>
    </rPh>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</si>
  <si>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</si>
  <si>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</si>
  <si>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</si>
  <si>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</si>
  <si>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</si>
  <si>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</si>
  <si>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</si>
  <si>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</si>
  <si>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</si>
  <si>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</si>
  <si>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</si>
  <si>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</si>
  <si>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</si>
  <si>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</si>
  <si>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</si>
  <si>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</si>
  <si>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</si>
  <si>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</si>
  <si>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</si>
  <si>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</si>
  <si>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</si>
  <si>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</si>
  <si>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</si>
  <si>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</si>
  <si>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</si>
  <si>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</si>
  <si>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</si>
  <si>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</si>
  <si>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</si>
  <si>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</si>
  <si>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</si>
  <si>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</si>
  <si>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</si>
  <si>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</si>
  <si>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</si>
  <si>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</si>
  <si>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</si>
  <si>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</si>
  <si>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</si>
  <si>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</si>
  <si>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</si>
  <si>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経費支弁者情報 / Financial Supporter’s Information:</t>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</si>
  <si>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</si>
  <si>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</si>
  <si>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</si>
  <si>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</si>
  <si>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</si>
  <si>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</si>
  <si>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</si>
  <si>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</si>
  <si>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</si>
  <si>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</si>
  <si>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</si>
  <si>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</si>
  <si>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</si>
  <si>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</si>
  <si>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</si>
  <si>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</si>
  <si>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</si>
  <si>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</si>
  <si>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</si>
  <si>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</si>
  <si>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</si>
  <si>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</si>
  <si>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</si>
  <si>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</si>
  <si>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</si>
  <si>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</si>
  <si>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</si>
  <si>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</si>
  <si>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</si>
  <si>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</si>
  <si>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</si>
  <si>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</si>
  <si>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</si>
  <si>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</si>
  <si>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</si>
  <si>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京都校..Kyoto_Campus</t>
    <phoneticPr fontId="2"/>
  </si>
  <si>
    <t>長野校..Nagano_Campus_NBL</t>
  </si>
  <si>
    <t>長野校..Nagano_Campus_NBL</t>
    <phoneticPr fontId="2"/>
  </si>
  <si>
    <t>-</t>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</si>
  <si>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</si>
  <si>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</si>
  <si>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</si>
  <si>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</si>
  <si>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</si>
  <si>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</si>
  <si>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</si>
  <si>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</si>
  <si>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t>小学校/Elementary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</si>
  <si>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</si>
  <si>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</si>
  <si>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</si>
  <si>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</si>
  <si>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</si>
  <si>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</si>
  <si>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</si>
  <si>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</si>
  <si>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</si>
  <si>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</si>
  <si>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</si>
  <si>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t>AED</t>
  </si>
  <si>
    <t>ARS</t>
  </si>
  <si>
    <t>AUD</t>
  </si>
  <si>
    <t>BDT</t>
  </si>
  <si>
    <t>BGN</t>
  </si>
  <si>
    <t>BRL</t>
  </si>
  <si>
    <t>CAD</t>
  </si>
  <si>
    <t>CHF</t>
  </si>
  <si>
    <t>CLP</t>
  </si>
  <si>
    <t>CNY</t>
  </si>
  <si>
    <t>COP</t>
  </si>
  <si>
    <t>CRC</t>
  </si>
  <si>
    <t>CZK</t>
  </si>
  <si>
    <t>DKK</t>
  </si>
  <si>
    <t>EGP</t>
  </si>
  <si>
    <t>EUR</t>
  </si>
  <si>
    <t>FJD</t>
  </si>
  <si>
    <t>GBP</t>
  </si>
  <si>
    <t>GTQ</t>
  </si>
  <si>
    <t>HKD</t>
  </si>
  <si>
    <t>HUF</t>
  </si>
  <si>
    <t>IDR</t>
  </si>
  <si>
    <t>ILS</t>
  </si>
  <si>
    <t>INR</t>
  </si>
  <si>
    <t>IRR</t>
  </si>
  <si>
    <t>JPY</t>
  </si>
  <si>
    <t>KRW</t>
  </si>
  <si>
    <t>KWD</t>
  </si>
  <si>
    <t>KZT</t>
  </si>
  <si>
    <t>LKR</t>
  </si>
  <si>
    <t>MAD</t>
  </si>
  <si>
    <t>MNT</t>
  </si>
  <si>
    <t>MOP</t>
  </si>
  <si>
    <t>MUR</t>
  </si>
  <si>
    <t>MXN</t>
  </si>
  <si>
    <t>MYR</t>
  </si>
  <si>
    <t>NOK</t>
  </si>
  <si>
    <t>NPR</t>
  </si>
  <si>
    <t>NZD</t>
  </si>
  <si>
    <t>PEN</t>
  </si>
  <si>
    <t>PHP</t>
  </si>
  <si>
    <t>PKR</t>
  </si>
  <si>
    <t>PLN</t>
  </si>
  <si>
    <t>RON</t>
  </si>
  <si>
    <t>RUB</t>
  </si>
  <si>
    <t>SAR</t>
  </si>
  <si>
    <t>SEK</t>
  </si>
  <si>
    <t>SGD</t>
  </si>
  <si>
    <t>THB</t>
  </si>
  <si>
    <t>TND</t>
  </si>
  <si>
    <t>TRY</t>
  </si>
  <si>
    <t>TWD</t>
  </si>
  <si>
    <t>UAH</t>
  </si>
  <si>
    <t>USD</t>
  </si>
  <si>
    <t>UYU</t>
  </si>
  <si>
    <t>UZS</t>
  </si>
  <si>
    <t>VES</t>
  </si>
  <si>
    <t>VND</t>
  </si>
  <si>
    <t>XPF</t>
  </si>
  <si>
    <t>ZAR</t>
  </si>
  <si>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</si>
  <si>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</si>
  <si>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</si>
  <si>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Afghanistan/アフガニスタン</t>
  </si>
  <si>
    <t>Albania/アルバニア</t>
  </si>
  <si>
    <t>Algeria/アルジェリア</t>
  </si>
  <si>
    <t>Andorra/アンドラ</t>
  </si>
  <si>
    <t>Angola/アンゴラ</t>
  </si>
  <si>
    <t>Antigua and Barbuda/アンティグア・バーブーダ</t>
  </si>
  <si>
    <t>Argentina/アルゼンチン</t>
  </si>
  <si>
    <t>Armenia/アルメニア</t>
  </si>
  <si>
    <t>Australia/オーストラリア</t>
  </si>
  <si>
    <t>Austria/オーストリア</t>
  </si>
  <si>
    <t>Azerbaijan/アゼルバイジャン</t>
  </si>
  <si>
    <t>Bahamas/バハマ</t>
  </si>
  <si>
    <t>Bahrain/バーレーン</t>
  </si>
  <si>
    <t>Bangladesh/バングラデシュ</t>
  </si>
  <si>
    <t>Barbados/バルバドス</t>
  </si>
  <si>
    <t>Belarus/ベラルーシ</t>
  </si>
  <si>
    <t>Belgium/ベルギー</t>
  </si>
  <si>
    <t>Belize/ベリーズ</t>
  </si>
  <si>
    <t>Benin/ベナン</t>
  </si>
  <si>
    <t>Bhutan/ブータン</t>
  </si>
  <si>
    <t>Bolivia/ボリビア</t>
  </si>
  <si>
    <t>Bosnia and Herzegovina/ボスニア・ヘルツェゴビナ</t>
  </si>
  <si>
    <t>Botswana/ボツワナ</t>
  </si>
  <si>
    <t>Brazil/ブラジル</t>
  </si>
  <si>
    <t>Brunei/ブルネイ</t>
  </si>
  <si>
    <t>Bulgaria/ブルガリア</t>
  </si>
  <si>
    <t>Burkina Faso/ブルキナファソ</t>
  </si>
  <si>
    <t>Burundi/ブルンジ</t>
  </si>
  <si>
    <t>Cabo Verde/カーボベルデ</t>
  </si>
  <si>
    <t>Cambodia/カンボジア</t>
  </si>
  <si>
    <t>Cameroon/カメルーン</t>
  </si>
  <si>
    <t>Canada/カナダ</t>
  </si>
  <si>
    <t>Central African Republic/中央アフリカ共和国</t>
  </si>
  <si>
    <t>Chad/チャド</t>
  </si>
  <si>
    <t>Chile/チリ</t>
  </si>
  <si>
    <t>China/中国</t>
  </si>
  <si>
    <t>Colombia/コロンビア</t>
  </si>
  <si>
    <t>Comoros/コモロ</t>
  </si>
  <si>
    <t>Congo/コンゴ共和国</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</si>
  <si>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</si>
  <si>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</si>
  <si>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</si>
  <si>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</si>
  <si>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</si>
  <si>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</si>
  <si>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</si>
  <si>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</si>
  <si>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</si>
  <si>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</si>
  <si>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</si>
  <si>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</si>
  <si>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</si>
  <si>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</si>
  <si>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</si>
  <si>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</si>
  <si>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</si>
  <si>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</si>
  <si>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</si>
  <si>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</si>
  <si>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</si>
  <si>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</si>
  <si>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</si>
  <si>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</si>
  <si>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</si>
  <si>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</si>
  <si>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</si>
  <si>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</si>
  <si>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</si>
  <si>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</si>
  <si>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</si>
  <si>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</si>
  <si>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</si>
  <si>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</si>
  <si>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</si>
  <si>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</si>
  <si>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</si>
  <si>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</si>
  <si>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</si>
  <si>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</si>
  <si>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</si>
  <si>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</si>
  <si>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</si>
  <si>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</si>
  <si>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</si>
  <si>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</si>
  <si>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</si>
  <si>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</si>
  <si>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Kazakhstan/カザフスタン</t>
  </si>
  <si>
    <t>Kenya/ケニア</t>
  </si>
  <si>
    <t>Kiribati/キリバス</t>
  </si>
  <si>
    <t>Kosovo/コソボ</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</si>
  <si>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</si>
  <si>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</si>
  <si>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</si>
  <si>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</si>
  <si>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</si>
  <si>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</si>
  <si>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</si>
  <si>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</si>
  <si>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</si>
  <si>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</si>
  <si>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</si>
  <si>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</si>
  <si>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</si>
  <si>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</si>
  <si>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</si>
  <si>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</si>
  <si>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</si>
  <si>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</si>
  <si>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</si>
  <si>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</si>
  <si>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</si>
  <si>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</si>
  <si>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</si>
  <si>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</si>
  <si>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</si>
  <si>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</si>
  <si>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</si>
  <si>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</si>
  <si>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</si>
  <si>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</si>
  <si>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</si>
  <si>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</si>
  <si>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</si>
  <si>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</si>
  <si>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</si>
  <si>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</si>
  <si>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</si>
  <si>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</si>
  <si>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</si>
  <si>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</si>
  <si>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</si>
  <si>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</si>
  <si>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</si>
  <si>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</si>
  <si>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</si>
  <si>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</si>
  <si>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</si>
  <si>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</si>
  <si>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</si>
  <si>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</si>
  <si>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</si>
  <si>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</si>
  <si>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</si>
  <si>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</si>
  <si>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</si>
  <si>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</si>
  <si>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</si>
  <si>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</si>
  <si>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</si>
  <si>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</si>
  <si>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</si>
  <si>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</si>
  <si>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</si>
  <si>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</si>
  <si>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</si>
  <si>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</si>
  <si>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</si>
  <si>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</si>
  <si>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</si>
  <si>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Korea/韓国</t>
  </si>
  <si>
    <t>South Sudan/南スーダン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</si>
  <si>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</si>
  <si>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</si>
  <si>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</si>
  <si>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</si>
  <si>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</si>
  <si>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</si>
  <si>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</si>
  <si>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</si>
  <si>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</si>
  <si>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</si>
  <si>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</si>
  <si>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</si>
  <si>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</si>
  <si>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</si>
  <si>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</si>
  <si>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</si>
  <si>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</si>
  <si>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</si>
  <si>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</si>
  <si>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</si>
  <si>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</si>
  <si>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</si>
  <si>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</si>
  <si>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</si>
  <si>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</si>
  <si>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</si>
  <si>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</si>
  <si>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</si>
  <si>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</si>
  <si>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</si>
  <si>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</si>
  <si>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</si>
  <si>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</si>
  <si>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</si>
  <si>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</si>
  <si>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</si>
  <si>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</si>
  <si>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</si>
  <si>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</si>
  <si>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t>7.</t>
    <phoneticPr fontId="2"/>
  </si>
  <si>
    <t>6.</t>
    <phoneticPr fontId="2"/>
  </si>
  <si>
    <t>8.</t>
    <phoneticPr fontId="2"/>
  </si>
  <si>
    <t>専門学校/College of Technology</t>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</si>
  <si>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</si>
  <si>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</si>
  <si>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</si>
  <si>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兄弟姉妹/Sibling</t>
  </si>
  <si>
    <t>東京言語教育学院</t>
  </si>
  <si>
    <t>-</t>
  </si>
  <si>
    <t>AZN</t>
  </si>
  <si>
    <t>BYN</t>
  </si>
  <si>
    <t>DZD</t>
  </si>
  <si>
    <t>NGN</t>
  </si>
  <si>
    <t>PAB</t>
  </si>
  <si>
    <t>QAR</t>
  </si>
  <si>
    <t>無し</t>
    <rPh sb="0" eb="1">
      <t>ナ</t>
    </rPh>
    <phoneticPr fontId="2"/>
  </si>
  <si>
    <t>JPT日本語能力試験</t>
  </si>
  <si>
    <t>Jordan/ヨルダン</t>
  </si>
  <si>
    <t>Kuwait/クエート</t>
  </si>
  <si>
    <t>Poland/ポーランド</t>
  </si>
  <si>
    <t>Spain/スペイン</t>
  </si>
  <si>
    <t>United Kingdom(HONG KONG)/英国（香港）</t>
    <rPh sb="29" eb="31">
      <t>ホンコン</t>
    </rPh>
    <phoneticPr fontId="2"/>
  </si>
  <si>
    <t>叔父(伯父)・叔母(伯母)/Uncle·Aunt</t>
  </si>
  <si>
    <t>養父/Adoptive father</t>
  </si>
  <si>
    <t>養母/Adoptive mother</t>
  </si>
  <si>
    <t>その他/Others</t>
  </si>
  <si>
    <t>2024年4月 (April 2024/Spring term)</t>
    <phoneticPr fontId="2"/>
  </si>
  <si>
    <t>2024年7月 (July 2024/Summer term)</t>
    <phoneticPr fontId="2"/>
  </si>
  <si>
    <t>2024年10月 (October 2024/Fall term)</t>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</si>
  <si>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</si>
  <si>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</si>
  <si>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大阪校..Osaka_Campus</t>
  </si>
  <si>
    <t>（日本語教育機関卒業後の進路予定も記入してください/Please describe your plans/goals after graduating from our Japanese language school）</t>
    <phoneticPr fontId="2"/>
  </si>
  <si>
    <t>JOD</t>
  </si>
  <si>
    <t>South Africa/南アフリカ共和国</t>
    <phoneticPr fontId="2"/>
  </si>
  <si>
    <t>BHD</t>
  </si>
  <si>
    <t>2025年4月 (April 2025/Spring term)</t>
    <phoneticPr fontId="2"/>
  </si>
  <si>
    <t>2025年7月 (July 2025/Summer term)</t>
    <phoneticPr fontId="2"/>
  </si>
  <si>
    <t>2025年10月 (October 2025/Fall term)</t>
    <phoneticPr fontId="2"/>
  </si>
  <si>
    <t>2026年1月(January 2026/Winter term)</t>
    <phoneticPr fontId="2"/>
  </si>
  <si>
    <t>【1年/1year】2025年4月 (April 2025/Spring term)</t>
    <phoneticPr fontId="2"/>
  </si>
  <si>
    <t>【2年/2years】2025年4月 (April 2025/Spring term)</t>
    <phoneticPr fontId="2"/>
  </si>
  <si>
    <t>【1年/1year】2025年7月 (July 2025/Summer term)</t>
    <phoneticPr fontId="2"/>
  </si>
  <si>
    <t>【2年/2years】2025年7月 (July 2025/Summer term)</t>
    <phoneticPr fontId="2"/>
  </si>
  <si>
    <t>【1年/1year】2025年10月 (October 2025/Fall term)</t>
    <phoneticPr fontId="2"/>
  </si>
  <si>
    <t>【2年/2years】2025年10月 (October 2025/Fall term)</t>
    <phoneticPr fontId="2"/>
  </si>
  <si>
    <t>【2年/2years】2026年1月(January 2026/Winter term)</t>
    <phoneticPr fontId="2"/>
  </si>
  <si>
    <t>中学校/Middle school</t>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</si>
  <si>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</si>
  <si>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</si>
  <si>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</si>
  <si>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</si>
  <si>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</si>
  <si>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</si>
  <si>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</si>
  <si>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t xml:space="preserve">勤務先名/通学先名
</t>
    </r>
    <r>
      <rPr>
        <sz val="6"/>
        <color theme="1"/>
        <rFont val="Meiryo UI"/>
        <family val="3"/>
        <charset val="128"/>
      </rPr>
      <t>Name of employment/school</t>
    </r>
    <rPh sb="3" eb="4">
      <t>メイ</t>
    </rPh>
    <rPh sb="8" eb="9">
      <t>メイ</t>
    </rPh>
    <phoneticPr fontId="2"/>
  </si>
  <si>
    <r>
      <t xml:space="preserve">修了年月(現職は空欄)
</t>
    </r>
    <r>
      <rPr>
        <sz val="6"/>
        <color theme="1"/>
        <rFont val="Meiryo UI"/>
        <family val="3"/>
        <charset val="128"/>
      </rPr>
      <t>Completion Y/M
(Leave blank if employed)</t>
    </r>
    <phoneticPr fontId="2"/>
  </si>
  <si>
    <t>東京_高田馬場校..Tokyo_Takadanobaba_Campus</t>
  </si>
  <si>
    <t>東京_新宿校..Tokyo_Shinjuku_Campus</t>
    <rPh sb="3" eb="5">
      <t>シンジュク</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</si>
  <si>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</si>
  <si>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</si>
  <si>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</si>
  <si>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t xml:space="preserve">住所
</t>
    </r>
    <r>
      <rPr>
        <sz val="8.5"/>
        <color theme="1"/>
        <rFont val="Meiryo UI"/>
        <family val="3"/>
        <charset val="128"/>
      </rPr>
      <t>Address</t>
    </r>
    <rPh sb="0" eb="2">
      <t>ジュウショ</t>
    </rPh>
    <phoneticPr fontId="2"/>
  </si>
  <si>
    <t>夫</t>
  </si>
  <si>
    <t>妻</t>
  </si>
  <si>
    <t>父</t>
  </si>
  <si>
    <t>母</t>
  </si>
  <si>
    <t>祖父</t>
  </si>
  <si>
    <t>祖母</t>
  </si>
  <si>
    <t>兄弟姉妹</t>
  </si>
  <si>
    <t>叔父叔母</t>
  </si>
  <si>
    <t>従兄弟姉妹</t>
  </si>
  <si>
    <t>配偶者の父母</t>
  </si>
  <si>
    <t>配偶者の兄弟姉妹</t>
  </si>
  <si>
    <t>その他</t>
  </si>
  <si>
    <r>
      <t xml:space="preserve">緊急連絡先 </t>
    </r>
    <r>
      <rPr>
        <sz val="8.5"/>
        <color theme="1"/>
        <rFont val="Meiryo UI"/>
        <family val="3"/>
        <charset val="128"/>
      </rPr>
      <t>Emergency contact</t>
    </r>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</si>
  <si>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この願書の使用は2025年4月期以降の日本に在留する申請者に限ります。</t>
    </r>
    <r>
      <rPr>
        <sz val="16"/>
        <color theme="1"/>
        <rFont val="Meiryo UI"/>
        <family val="3"/>
        <charset val="128"/>
      </rPr>
      <t xml:space="preserve">
</t>
    </r>
    <r>
      <rPr>
        <b/>
        <sz val="7"/>
        <color rgb="FFFF0000"/>
        <rFont val="Meiryo UI"/>
        <family val="3"/>
        <charset val="128"/>
      </rPr>
      <t>This application form can only be used by applicants who are already in Japan applying for April 2025 intake onwards.</t>
    </r>
    <rPh sb="0" eb="2">
      <t>シュツガン</t>
    </rPh>
    <rPh sb="2" eb="4">
      <t>ショルイ</t>
    </rPh>
    <rPh sb="4" eb="6">
      <t>キニュウ</t>
    </rPh>
    <rPh sb="6" eb="8">
      <t>ホウホウ</t>
    </rPh>
    <rPh sb="63" eb="65">
      <t>ニホン</t>
    </rPh>
    <rPh sb="66" eb="68">
      <t>ザイリュウ</t>
    </rPh>
    <phoneticPr fontId="2"/>
  </si>
  <si>
    <r>
      <rPr>
        <b/>
        <sz val="28"/>
        <color theme="1"/>
        <rFont val="Meiryo UI"/>
        <family val="3"/>
        <charset val="128"/>
      </rPr>
      <t xml:space="preserve">         </t>
    </r>
    <r>
      <rPr>
        <b/>
        <sz val="18"/>
        <color theme="1"/>
        <rFont val="Meiryo UI"/>
        <family val="3"/>
        <charset val="128"/>
      </rPr>
      <t xml:space="preserve"> 【日本在留者用】入学願書</t>
    </r>
    <r>
      <rPr>
        <sz val="18"/>
        <color theme="1"/>
        <rFont val="Meiryo UI"/>
        <family val="3"/>
        <charset val="128"/>
      </rPr>
      <t xml:space="preserve">
</t>
    </r>
    <r>
      <rPr>
        <sz val="9"/>
        <color theme="1"/>
        <rFont val="Meiryo UI"/>
        <family val="3"/>
        <charset val="128"/>
      </rPr>
      <t xml:space="preserve">Application Form for Admission 
                  </t>
    </r>
    <r>
      <rPr>
        <sz val="9"/>
        <color rgb="FFFF0000"/>
        <rFont val="Meiryo UI"/>
        <family val="3"/>
        <charset val="128"/>
      </rPr>
      <t>*スペースが足りない場合は別紙をご利用ください。</t>
    </r>
    <r>
      <rPr>
        <sz val="9"/>
        <color theme="1"/>
        <rFont val="Meiryo UI"/>
        <family val="3"/>
        <charset val="128"/>
      </rPr>
      <t xml:space="preserve">
</t>
    </r>
    <r>
      <rPr>
        <sz val="9"/>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1" eb="13">
      <t>ニホン</t>
    </rPh>
    <rPh sb="13" eb="16">
      <t>ザイリュウシャ</t>
    </rPh>
    <rPh sb="16" eb="17">
      <t>ヨウ</t>
    </rPh>
    <rPh sb="86" eb="88">
      <t>ベッシ</t>
    </rPh>
    <rPh sb="90" eb="92">
      <t>リヨウ</t>
    </rPh>
    <phoneticPr fontId="2"/>
  </si>
  <si>
    <r>
      <rPr>
        <b/>
        <sz val="10"/>
        <color theme="1"/>
        <rFont val="Meiryo UI"/>
        <family val="3"/>
        <charset val="128"/>
      </rPr>
      <t xml:space="preserve">3. 電話番号
</t>
    </r>
    <r>
      <rPr>
        <sz val="9"/>
        <color theme="1"/>
        <rFont val="Meiryo UI"/>
        <family val="3"/>
        <charset val="128"/>
      </rPr>
      <t>Telephone number</t>
    </r>
    <phoneticPr fontId="2"/>
  </si>
  <si>
    <r>
      <rPr>
        <b/>
        <sz val="10"/>
        <color theme="1"/>
        <rFont val="Meiryo UI"/>
        <family val="3"/>
        <charset val="128"/>
      </rPr>
      <t>4.国籍</t>
    </r>
    <r>
      <rPr>
        <sz val="10"/>
        <color theme="1"/>
        <rFont val="Meiryo UI"/>
        <family val="3"/>
        <charset val="128"/>
      </rPr>
      <t xml:space="preserve">
</t>
    </r>
    <r>
      <rPr>
        <sz val="8"/>
        <color theme="1"/>
        <rFont val="Meiryo UI"/>
        <family val="3"/>
        <charset val="128"/>
      </rPr>
      <t>Nationality</t>
    </r>
    <phoneticPr fontId="2"/>
  </si>
  <si>
    <r>
      <rPr>
        <b/>
        <sz val="9"/>
        <color theme="1"/>
        <rFont val="Meiryo UI"/>
        <family val="3"/>
        <charset val="128"/>
      </rPr>
      <t xml:space="preserve">5.性別
　 </t>
    </r>
    <r>
      <rPr>
        <sz val="9"/>
        <color theme="1"/>
        <rFont val="Meiryo UI"/>
        <family val="3"/>
        <charset val="128"/>
      </rPr>
      <t>Sex</t>
    </r>
    <rPh sb="2" eb="4">
      <t>セイベツ</t>
    </rPh>
    <phoneticPr fontId="2"/>
  </si>
  <si>
    <r>
      <t xml:space="preserve">6.メールアドレス
</t>
    </r>
    <r>
      <rPr>
        <sz val="9"/>
        <color theme="1"/>
        <rFont val="Meiryo UI"/>
        <family val="3"/>
        <charset val="128"/>
      </rPr>
      <t>Email address</t>
    </r>
    <phoneticPr fontId="2"/>
  </si>
  <si>
    <r>
      <rPr>
        <b/>
        <sz val="10"/>
        <color theme="1"/>
        <rFont val="Meiryo UI"/>
        <family val="3"/>
        <charset val="128"/>
      </rPr>
      <t>7.</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</si>
  <si>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</si>
  <si>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</si>
  <si>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</si>
  <si>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rPr>
        <b/>
        <sz val="10"/>
        <rFont val="Meiryo UI"/>
        <family val="3"/>
        <charset val="128"/>
      </rPr>
      <t>12. 在留カード番号</t>
    </r>
    <r>
      <rPr>
        <sz val="10"/>
        <rFont val="Meiryo UI"/>
        <family val="3"/>
        <charset val="128"/>
      </rPr>
      <t xml:space="preserve">
</t>
    </r>
    <r>
      <rPr>
        <sz val="9"/>
        <rFont val="Meiryo UI"/>
        <family val="3"/>
        <charset val="128"/>
      </rPr>
      <t>Residence card No</t>
    </r>
    <rPh sb="9" eb="11">
      <t>バンゴウ</t>
    </rPh>
    <phoneticPr fontId="2"/>
  </si>
  <si>
    <r>
      <rPr>
        <b/>
        <sz val="10"/>
        <rFont val="Meiryo UI"/>
        <family val="3"/>
        <charset val="128"/>
      </rPr>
      <t xml:space="preserve">14. </t>
    </r>
    <r>
      <rPr>
        <b/>
        <sz val="9"/>
        <rFont val="Meiryo UI"/>
        <family val="3"/>
        <charset val="128"/>
      </rPr>
      <t>在留資格</t>
    </r>
    <r>
      <rPr>
        <sz val="10"/>
        <rFont val="Meiryo UI"/>
        <family val="3"/>
        <charset val="128"/>
      </rPr>
      <t xml:space="preserve">
Visa Status</t>
    </r>
    <r>
      <rPr>
        <sz val="6"/>
        <rFont val="Meiryo UI"/>
        <family val="3"/>
        <charset val="128"/>
      </rPr>
      <t xml:space="preserve">
</t>
    </r>
    <rPh sb="4" eb="6">
      <t>ザイリュウ</t>
    </rPh>
    <rPh sb="6" eb="8">
      <t>シカク</t>
    </rPh>
    <phoneticPr fontId="2"/>
  </si>
  <si>
    <r>
      <rPr>
        <b/>
        <sz val="8"/>
        <rFont val="Meiryo UI"/>
        <family val="3"/>
        <charset val="128"/>
      </rPr>
      <t>15. 在留資格が留学の場合学校名を記入</t>
    </r>
    <r>
      <rPr>
        <b/>
        <sz val="9"/>
        <rFont val="Meiryo UI"/>
        <family val="3"/>
        <charset val="128"/>
      </rPr>
      <t xml:space="preserve">
</t>
    </r>
    <r>
      <rPr>
        <sz val="6"/>
        <rFont val="Meiryo UI"/>
        <family val="3"/>
        <charset val="128"/>
      </rPr>
      <t>If your visa is "student visa", please write your school's name.</t>
    </r>
    <rPh sb="14" eb="16">
      <t>ガッコウ</t>
    </rPh>
    <rPh sb="16" eb="17">
      <t>メイ</t>
    </rPh>
    <phoneticPr fontId="2"/>
  </si>
  <si>
    <t>はい/Yes</t>
    <phoneticPr fontId="2"/>
  </si>
  <si>
    <t>いいえ/No</t>
    <phoneticPr fontId="2"/>
  </si>
  <si>
    <t>学校名/ Name of school</t>
    <rPh sb="0" eb="3">
      <t>ガッコウメイ</t>
    </rPh>
    <phoneticPr fontId="2"/>
  </si>
  <si>
    <t>在籍期間/Period of Study</t>
    <rPh sb="0" eb="4">
      <t>ザイセキキカン</t>
    </rPh>
    <phoneticPr fontId="2"/>
  </si>
  <si>
    <r>
      <rPr>
        <b/>
        <sz val="10"/>
        <color theme="1"/>
        <rFont val="Meiryo UI"/>
        <family val="3"/>
        <charset val="128"/>
      </rPr>
      <t>18.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</si>
  <si>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19.在日親族（父・母・配偶者・子・兄弟姉妹など）及び同居者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</si>
  <si>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t>日本の現住所と同じ/Same address in Japan</t>
    <phoneticPr fontId="2"/>
  </si>
  <si>
    <r>
      <t xml:space="preserve">その他の滞在先/Other Address
</t>
    </r>
    <r>
      <rPr>
        <sz val="8"/>
        <rFont val="Meiryo UI"/>
        <family val="3"/>
        <charset val="128"/>
      </rPr>
      <t xml:space="preserve">*住所をご記入ください/Please write your residence address
</t>
    </r>
    <r>
      <rPr>
        <b/>
        <sz val="10"/>
        <rFont val="Meiryo UI"/>
        <family val="3"/>
        <charset val="128"/>
      </rPr>
      <t>(                                                                                         )</t>
    </r>
    <rPh sb="2" eb="3">
      <t>ホカ</t>
    </rPh>
    <rPh sb="4" eb="7">
      <t>タイザイサキ</t>
    </rPh>
    <phoneticPr fontId="2"/>
  </si>
  <si>
    <r>
      <rPr>
        <b/>
        <sz val="10"/>
        <color theme="1"/>
        <rFont val="Meiryo UI"/>
        <family val="3"/>
        <charset val="128"/>
      </rPr>
      <t>20.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</si>
  <si>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21.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</si>
  <si>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22.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</si>
  <si>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23. 経費支弁者</t>
    </r>
    <r>
      <rPr>
        <sz val="10"/>
        <color theme="1"/>
        <rFont val="Meiryo UI"/>
        <family val="3"/>
        <charset val="128"/>
      </rPr>
      <t xml:space="preserve"> </t>
    </r>
    <r>
      <rPr>
        <sz val="6"/>
        <color theme="1"/>
        <rFont val="Meiryo UI"/>
        <family val="3"/>
        <charset val="128"/>
      </rPr>
      <t xml:space="preserve"> </t>
    </r>
    <r>
      <rPr>
        <sz val="9"/>
        <color theme="1"/>
        <rFont val="Meiryo UI"/>
        <family val="3"/>
        <charset val="128"/>
      </rPr>
      <t>Person responsible for your tuition fees and living expenses (if you are your own sponsor, please fill out the fileds with information about yourself.</t>
    </r>
    <r>
      <rPr>
        <sz val="10"/>
        <color theme="1"/>
        <rFont val="Meiryo UI"/>
        <family val="3"/>
        <charset val="128"/>
      </rPr>
      <t>)</t>
    </r>
    <phoneticPr fontId="2"/>
  </si>
  <si>
    <r>
      <t>24. 日本では、どこに住む予定ですか？</t>
    </r>
    <r>
      <rPr>
        <b/>
        <sz val="9"/>
        <color theme="1"/>
        <rFont val="Meiryo UI"/>
        <family val="3"/>
        <charset val="128"/>
      </rPr>
      <t xml:space="preserve"> / </t>
    </r>
    <r>
      <rPr>
        <sz val="9"/>
        <color theme="1"/>
        <rFont val="Meiryo UI"/>
        <family val="3"/>
        <charset val="128"/>
      </rPr>
      <t>Where are you going to stay in Japan?</t>
    </r>
    <rPh sb="4" eb="6">
      <t>ニホン</t>
    </rPh>
    <rPh sb="12" eb="13">
      <t>ス</t>
    </rPh>
    <rPh sb="14" eb="16">
      <t>ヨテイ</t>
    </rPh>
    <phoneticPr fontId="2"/>
  </si>
  <si>
    <r>
      <rPr>
        <b/>
        <sz val="10"/>
        <rFont val="Meiryo UI"/>
        <family val="3"/>
        <charset val="128"/>
      </rPr>
      <t>13. 在留カード有効期限</t>
    </r>
    <r>
      <rPr>
        <sz val="10"/>
        <rFont val="Meiryo UI"/>
        <family val="3"/>
        <charset val="128"/>
      </rPr>
      <t xml:space="preserve">
</t>
    </r>
    <r>
      <rPr>
        <sz val="8"/>
        <rFont val="Meiryo UI"/>
        <family val="3"/>
        <charset val="128"/>
      </rPr>
      <t>Residence card Date of Expiry</t>
    </r>
    <phoneticPr fontId="2"/>
  </si>
  <si>
    <r>
      <rPr>
        <b/>
        <sz val="7.5"/>
        <rFont val="Meiryo UI"/>
        <family val="3"/>
        <charset val="128"/>
      </rPr>
      <t>16.1　質問15の学部・専攻名</t>
    </r>
    <r>
      <rPr>
        <b/>
        <sz val="8"/>
        <rFont val="Meiryo UI"/>
        <family val="3"/>
        <charset val="128"/>
      </rPr>
      <t xml:space="preserve">
</t>
    </r>
    <r>
      <rPr>
        <sz val="6"/>
        <rFont val="Meiryo UI"/>
        <family val="3"/>
        <charset val="128"/>
      </rPr>
      <t>Name of faculty/major of Q15's school</t>
    </r>
    <rPh sb="10" eb="12">
      <t>ガクブ</t>
    </rPh>
    <rPh sb="13" eb="16">
      <t>センコウメイ</t>
    </rPh>
    <phoneticPr fontId="2"/>
  </si>
  <si>
    <r>
      <rPr>
        <b/>
        <sz val="7.5"/>
        <rFont val="Meiryo UI"/>
        <family val="3"/>
        <charset val="128"/>
      </rPr>
      <t>16.2    質問15の学校での在籍期間</t>
    </r>
    <r>
      <rPr>
        <b/>
        <sz val="8"/>
        <rFont val="Meiryo UI"/>
        <family val="3"/>
        <charset val="128"/>
      </rPr>
      <t xml:space="preserve">
</t>
    </r>
    <r>
      <rPr>
        <sz val="6"/>
        <rFont val="Meiryo UI"/>
        <family val="3"/>
        <charset val="128"/>
      </rPr>
      <t>The length of your study at Q15's school</t>
    </r>
    <rPh sb="8" eb="10">
      <t>シツモン</t>
    </rPh>
    <rPh sb="13" eb="15">
      <t>ガッコウ</t>
    </rPh>
    <rPh sb="17" eb="19">
      <t>ザイセキ</t>
    </rPh>
    <rPh sb="19" eb="21">
      <t>キカン</t>
    </rPh>
    <phoneticPr fontId="2"/>
  </si>
  <si>
    <r>
      <rPr>
        <b/>
        <sz val="9"/>
        <rFont val="Meiryo UI"/>
        <family val="3"/>
        <charset val="128"/>
      </rPr>
      <t xml:space="preserve"> 17.過去に留学ビザを申請し日本に滞在したことがありますか？　
"はい”の場合：学校名（大学の場合は学校名、学部、専攻）、在籍期間を記入ください。</t>
    </r>
    <r>
      <rPr>
        <b/>
        <sz val="8"/>
        <rFont val="Meiryo UI"/>
        <family val="3"/>
        <charset val="128"/>
      </rPr>
      <t xml:space="preserve">
</t>
    </r>
    <r>
      <rPr>
        <sz val="8"/>
        <rFont val="Meiryo UI"/>
        <family val="3"/>
        <charset val="128"/>
      </rPr>
      <t>Have you ever applied for student visa and stayed in Japan? If 'Yes' please fill in the name of the school (if a university, university name,department and major) and the period of enrollment.</t>
    </r>
    <rPh sb="4" eb="6">
      <t>カコ</t>
    </rPh>
    <rPh sb="7" eb="9">
      <t>リュウガク</t>
    </rPh>
    <rPh sb="15" eb="17">
      <t>ニホン</t>
    </rPh>
    <rPh sb="18" eb="20">
      <t>タイザイ</t>
    </rPh>
    <rPh sb="67" eb="69">
      <t>キニュウ</t>
    </rPh>
    <phoneticPr fontId="2"/>
  </si>
  <si>
    <r>
      <rPr>
        <b/>
        <sz val="10"/>
        <color theme="1"/>
        <rFont val="Meiryo UI"/>
        <family val="3"/>
        <charset val="128"/>
      </rPr>
      <t>1. 日本国内の現住所</t>
    </r>
    <r>
      <rPr>
        <sz val="10"/>
        <color theme="1"/>
        <rFont val="Meiryo UI"/>
        <family val="3"/>
        <charset val="128"/>
      </rPr>
      <t xml:space="preserve">
</t>
    </r>
    <r>
      <rPr>
        <sz val="6"/>
        <color theme="1"/>
        <rFont val="Meiryo UI"/>
        <family val="3"/>
        <charset val="128"/>
      </rPr>
      <t>Address in Japan (detailed address, including country, city, street, building number, etc.)</t>
    </r>
    <rPh sb="3" eb="5">
      <t>ニホン</t>
    </rPh>
    <rPh sb="5" eb="7">
      <t>コクナイ</t>
    </rPh>
    <rPh sb="8" eb="11">
      <t>ゲンジュウショ</t>
    </rPh>
    <phoneticPr fontId="2"/>
  </si>
  <si>
    <r>
      <rPr>
        <b/>
        <sz val="10"/>
        <color theme="1"/>
        <rFont val="Meiryo UI"/>
        <family val="3"/>
        <charset val="128"/>
      </rPr>
      <t>2. 本国における居住地</t>
    </r>
    <r>
      <rPr>
        <sz val="10"/>
        <color theme="1"/>
        <rFont val="Meiryo UI"/>
        <family val="3"/>
        <charset val="128"/>
      </rPr>
      <t xml:space="preserve">
</t>
    </r>
    <r>
      <rPr>
        <sz val="6"/>
        <color theme="1"/>
        <rFont val="Meiryo UI"/>
        <family val="3"/>
        <charset val="128"/>
      </rPr>
      <t>Address in home country (detailed address, including country, city, street, building number, etc.)</t>
    </r>
    <rPh sb="3" eb="5">
      <t>ホンゴク</t>
    </rPh>
    <rPh sb="9" eb="12">
      <t>キョジュウチ</t>
    </rPh>
    <phoneticPr fontId="2"/>
  </si>
  <si>
    <r>
      <rPr>
        <b/>
        <sz val="10"/>
        <color theme="1"/>
        <rFont val="Meiryo UI"/>
        <family val="3"/>
        <charset val="128"/>
      </rPr>
      <t xml:space="preserve">11. </t>
    </r>
    <r>
      <rPr>
        <b/>
        <sz val="9"/>
        <color theme="1"/>
        <rFont val="Meiryo UI"/>
        <family val="3"/>
        <charset val="128"/>
      </rPr>
      <t>査証審査予定地</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</si>
  <si>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t xml:space="preserve">メールアドレス
</t>
    </r>
    <r>
      <rPr>
        <sz val="9"/>
        <color theme="1"/>
        <rFont val="Meiryo UI"/>
        <family val="3"/>
        <charset val="128"/>
      </rPr>
      <t>Email address</t>
    </r>
    <phoneticPr fontId="2"/>
  </si>
  <si>
    <r>
      <rPr>
        <b/>
        <sz val="12"/>
        <color theme="1"/>
        <rFont val="Meiryo UI"/>
        <family val="3"/>
        <charset val="128"/>
      </rPr>
      <t>17.就学理由</t>
    </r>
    <r>
      <rPr>
        <sz val="12"/>
        <color theme="1"/>
        <rFont val="Meiryo UI"/>
        <family val="3"/>
        <charset val="128"/>
      </rPr>
      <t xml:space="preserve"> / Objectives for studying Japanese :</t>
    </r>
    <rPh sb="3" eb="5">
      <t>シュウガク</t>
    </rPh>
    <rPh sb="5" eb="7">
      <t>リユウ</t>
    </rPh>
    <phoneticPr fontId="2"/>
  </si>
  <si>
    <r>
      <t xml:space="preserve">上記申告内容について、事実に相違ありません。またISI日本語学校における募集要項の内容（出願・コース・入学・支払・キャンセル/返金等）を確認し、
同意の上、ここに署名いたします。
</t>
    </r>
    <r>
      <rPr>
        <sz val="8.5"/>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etc.).</t>
    </r>
    <phoneticPr fontId="2"/>
  </si>
  <si>
    <r>
      <t xml:space="preserve">その他を選んだ人は内容を教えてください。
</t>
    </r>
    <r>
      <rPr>
        <sz val="8"/>
        <color theme="1"/>
        <rFont val="Meiryo UI"/>
        <family val="3"/>
        <charset val="128"/>
      </rPr>
      <t>If you selected "Other" please specify</t>
    </r>
    <phoneticPr fontId="2"/>
  </si>
  <si>
    <r>
      <t xml:space="preserve">どこで(何で)初めてISIを知りましたか？
</t>
    </r>
    <r>
      <rPr>
        <sz val="8"/>
        <color theme="1"/>
        <rFont val="Meiryo UI"/>
        <family val="3"/>
        <charset val="128"/>
      </rPr>
      <t>Where (and why) did you first learn about ISI?</t>
    </r>
    <phoneticPr fontId="2"/>
  </si>
  <si>
    <r>
      <t xml:space="preserve">いつくらいから日本留学の検討を始めましたか?
</t>
    </r>
    <r>
      <rPr>
        <sz val="8"/>
        <color theme="1"/>
        <rFont val="Meiryo UI"/>
        <family val="3"/>
        <charset val="128"/>
      </rPr>
      <t>Since when did you start considering studying in Japan?</t>
    </r>
    <phoneticPr fontId="2"/>
  </si>
  <si>
    <r>
      <rPr>
        <b/>
        <sz val="10"/>
        <color theme="1"/>
        <rFont val="Meiryo UI"/>
        <family val="3"/>
        <charset val="128"/>
      </rPr>
      <t>年収</t>
    </r>
    <r>
      <rPr>
        <sz val="10"/>
        <color theme="1"/>
        <rFont val="Meiryo UI"/>
        <family val="3"/>
        <charset val="128"/>
      </rPr>
      <t xml:space="preserve">
</t>
    </r>
    <r>
      <rPr>
        <sz val="7.5"/>
        <color theme="1"/>
        <rFont val="Meiryo UI"/>
        <family val="3"/>
        <charset val="128"/>
      </rPr>
      <t>Annual income
(as stated on good financial documents)</t>
    </r>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</si>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</sst>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1">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9"/>
      <color theme="0"/>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b/>
      <sz val="9"/>
      <color indexed="81"/>
      <name val="Meiryo UI"/>
      <family val="3"/>
      <charset val="128"/>
    </font>
    <font>
      <sz val="9"/>
      <color indexed="81"/>
      <name val="Meiryo UI"/>
      <family val="3"/>
      <charset val="128"/>
    </font>
    <font>
      <b/>
      <sz val="18"/>
      <color theme="1"/>
      <name val="Meiryo UI"/>
      <family val="3"/>
      <charset val="128"/>
    </font>
    <font>
      <sz val="9"/>
      <color rgb="FF000000"/>
      <name val="Meiryo UI"/>
      <family val="3"/>
      <charset val="128"/>
    </font>
    <font>
      <b/>
      <sz val="7.5"/>
      <name val="Meiryo UI"/>
      <family val="3"/>
      <charset val="128"/>
    </font>
    <font>
      <u/>
      <sz val="11"/>
      <color theme="10"/>
      <name val="ＭＳ Ｐゴシック"/>
      <family val="2"/>
      <charset val="128"/>
      <scheme val="minor"/>
    </font>
    <font>
      <sz val="7.5"/>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47" fillId="0" borderId="0"/>
    <xf numFmtId="38" fontId="49" fillId="0" borderId="0" applyFont="0" applyFill="0" applyBorder="0" applyAlignment="0" applyProtection="0">
      <alignment vertical="center"/>
    </xf>
    <xf numFmtId="0" fontId="69" fillId="0" borderId="0" applyNumberFormat="0" applyFill="0" applyBorder="0" applyAlignment="0" applyProtection="0">
      <alignment vertical="center"/>
    </xf>
  </cellStyleXfs>
  <cellXfs count="740">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7" fillId="0" borderId="0" xfId="0" applyFont="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1" fillId="0" borderId="0" xfId="0" applyFont="1">
      <alignment vertical="center"/>
    </xf>
    <xf numFmtId="0" fontId="0" fillId="13" borderId="0" xfId="0" applyFill="1">
      <alignment vertical="center"/>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4"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6"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2" fillId="3" borderId="8" xfId="0" applyFont="1" applyFill="1" applyBorder="1" applyAlignment="1">
      <alignment horizontal="left" vertical="center" wrapText="1"/>
    </xf>
    <xf numFmtId="0" fontId="42" fillId="3" borderId="14" xfId="0" applyFont="1" applyFill="1" applyBorder="1" applyAlignment="1">
      <alignment horizontal="left" vertical="center" wrapText="1"/>
    </xf>
    <xf numFmtId="49" fontId="39" fillId="3" borderId="1" xfId="0" applyNumberFormat="1" applyFont="1" applyFill="1" applyBorder="1" applyAlignment="1">
      <alignment vertical="center" wrapText="1" shrinkToFit="1"/>
    </xf>
    <xf numFmtId="0" fontId="34" fillId="0" borderId="0" xfId="0" applyFont="1">
      <alignment vertical="center"/>
    </xf>
    <xf numFmtId="0" fontId="5" fillId="3" borderId="1" xfId="0" applyFont="1" applyFill="1" applyBorder="1" applyAlignment="1">
      <alignment vertical="top" shrinkToFit="1"/>
    </xf>
    <xf numFmtId="0" fontId="45" fillId="3" borderId="0" xfId="0" applyFont="1" applyFill="1">
      <alignment vertical="center"/>
    </xf>
    <xf numFmtId="0" fontId="6" fillId="3" borderId="0" xfId="0" applyFont="1" applyFill="1">
      <alignment vertical="center"/>
    </xf>
    <xf numFmtId="0" fontId="5" fillId="0" borderId="0" xfId="0" applyFont="1">
      <alignment vertical="center"/>
    </xf>
    <xf numFmtId="0" fontId="46"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5"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0" fontId="48" fillId="0" borderId="0" xfId="1" applyFont="1" applyAlignment="1" applyProtection="1">
      <alignment shrinkToFit="1"/>
      <protection locked="0"/>
    </xf>
    <xf numFmtId="0" fontId="57" fillId="0" borderId="0" xfId="0" applyFont="1">
      <alignment vertical="center"/>
    </xf>
    <xf numFmtId="178" fontId="50" fillId="4" borderId="1" xfId="0" applyNumberFormat="1" applyFont="1" applyFill="1" applyBorder="1" applyAlignment="1" applyProtection="1">
      <alignment horizontal="center" vertical="center" shrinkToFit="1"/>
      <protection locked="0"/>
    </xf>
    <xf numFmtId="178" fontId="50"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8" fillId="0" borderId="0" xfId="0" applyFont="1">
      <alignment vertical="center"/>
    </xf>
    <xf numFmtId="0" fontId="3" fillId="0" borderId="11" xfId="0" applyFont="1" applyBorder="1" applyAlignment="1">
      <alignment horizontal="center" vertical="center"/>
    </xf>
    <xf numFmtId="0" fontId="23" fillId="0" borderId="9" xfId="0" applyFont="1" applyBorder="1" applyAlignment="1">
      <alignment horizontal="center" vertical="center"/>
    </xf>
    <xf numFmtId="0" fontId="3" fillId="0" borderId="9" xfId="0" applyFont="1" applyBorder="1" applyAlignment="1">
      <alignment horizontal="center" vertical="center"/>
    </xf>
    <xf numFmtId="0" fontId="54" fillId="4" borderId="1" xfId="0" applyFont="1" applyFill="1" applyBorder="1" applyAlignment="1">
      <alignment vertical="top" wrapText="1"/>
    </xf>
    <xf numFmtId="0" fontId="24" fillId="3" borderId="1" xfId="0" applyFont="1" applyFill="1" applyBorder="1" applyAlignment="1">
      <alignment vertical="center" wrapText="1"/>
    </xf>
    <xf numFmtId="0" fontId="54" fillId="0" borderId="1" xfId="0" applyFont="1" applyBorder="1" applyAlignment="1">
      <alignment vertical="center" wrapText="1"/>
    </xf>
    <xf numFmtId="0" fontId="68" fillId="0" borderId="1" xfId="0" applyFont="1" applyBorder="1" applyAlignment="1">
      <alignment vertical="top" wrapText="1"/>
    </xf>
    <xf numFmtId="0" fontId="5" fillId="4" borderId="10" xfId="0" applyFont="1" applyFill="1" applyBorder="1" applyAlignment="1" applyProtection="1">
      <alignment vertical="center" wrapText="1"/>
      <protection locked="0"/>
    </xf>
    <xf numFmtId="0" fontId="10" fillId="4" borderId="11" xfId="0" applyFont="1" applyFill="1" applyBorder="1" applyProtection="1">
      <alignment vertical="center"/>
      <protection locked="0"/>
    </xf>
    <xf numFmtId="0" fontId="10" fillId="4" borderId="9" xfId="0" applyFont="1" applyFill="1" applyBorder="1" applyProtection="1">
      <alignment vertical="center"/>
      <protection locked="0"/>
    </xf>
    <xf numFmtId="0" fontId="17" fillId="0" borderId="10" xfId="0" applyFont="1" applyBorder="1" applyAlignment="1">
      <alignment horizontal="left" vertical="center" wrapText="1"/>
    </xf>
    <xf numFmtId="0" fontId="17" fillId="0" borderId="10" xfId="0" applyFont="1" applyBorder="1" applyAlignment="1">
      <alignment horizontal="righ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54" fillId="0" borderId="9" xfId="0" applyFont="1" applyBorder="1" applyAlignment="1">
      <alignment horizontal="left" vertical="top" wrapText="1"/>
    </xf>
    <xf numFmtId="0" fontId="54" fillId="0" borderId="10" xfId="0" applyFont="1" applyBorder="1" applyAlignment="1">
      <alignment horizontal="left" vertical="top" wrapText="1"/>
    </xf>
    <xf numFmtId="0" fontId="54" fillId="0" borderId="11" xfId="0" applyFont="1" applyBorder="1" applyAlignment="1">
      <alignment horizontal="left" vertical="top"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49" fontId="43" fillId="3" borderId="4" xfId="0" applyNumberFormat="1" applyFont="1" applyFill="1" applyBorder="1" applyAlignment="1">
      <alignment horizontal="center" vertical="center" wrapText="1" shrinkToFit="1"/>
    </xf>
    <xf numFmtId="49" fontId="43" fillId="3" borderId="8" xfId="0" applyNumberFormat="1" applyFont="1" applyFill="1" applyBorder="1" applyAlignment="1">
      <alignment horizontal="center" vertical="center" wrapText="1" shrinkToFit="1"/>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42" fillId="3" borderId="4" xfId="0" applyFont="1" applyFill="1" applyBorder="1" applyAlignment="1">
      <alignment horizontal="center" vertical="center" shrinkToFit="1"/>
    </xf>
    <xf numFmtId="0" fontId="42" fillId="3" borderId="8" xfId="0" applyFont="1" applyFill="1" applyBorder="1" applyAlignment="1">
      <alignment horizontal="center" vertical="center" shrinkToFit="1"/>
    </xf>
    <xf numFmtId="0" fontId="42" fillId="3" borderId="12" xfId="0" applyFont="1" applyFill="1" applyBorder="1" applyAlignment="1">
      <alignment horizontal="center" vertical="center" shrinkToFit="1"/>
    </xf>
    <xf numFmtId="0" fontId="42" fillId="3" borderId="14" xfId="0" applyFont="1" applyFill="1" applyBorder="1" applyAlignment="1">
      <alignment horizontal="center" vertical="center" shrinkToFit="1"/>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2" fillId="11" borderId="4" xfId="0" applyFont="1" applyFill="1" applyBorder="1" applyAlignment="1" applyProtection="1">
      <alignment horizontal="center" vertical="center" shrinkToFit="1"/>
      <protection locked="0"/>
    </xf>
    <xf numFmtId="0" fontId="42" fillId="11" borderId="3" xfId="0" applyFont="1" applyFill="1" applyBorder="1" applyAlignment="1" applyProtection="1">
      <alignment horizontal="center" vertical="center" shrinkToFit="1"/>
      <protection locked="0"/>
    </xf>
    <xf numFmtId="0" fontId="42" fillId="11" borderId="12" xfId="0" applyFont="1" applyFill="1" applyBorder="1" applyAlignment="1" applyProtection="1">
      <alignment horizontal="center" vertical="center" shrinkToFit="1"/>
      <protection locked="0"/>
    </xf>
    <xf numFmtId="0" fontId="42" fillId="11" borderId="13" xfId="0" applyFont="1" applyFill="1" applyBorder="1" applyAlignment="1" applyProtection="1">
      <alignment horizontal="center" vertical="center" shrinkToFit="1"/>
      <protection locked="0"/>
    </xf>
    <xf numFmtId="0" fontId="42" fillId="3" borderId="1" xfId="0" applyFont="1" applyFill="1" applyBorder="1" applyAlignment="1">
      <alignment horizontal="center" vertical="center" wrapText="1"/>
    </xf>
    <xf numFmtId="0" fontId="54" fillId="0" borderId="9" xfId="0" applyFont="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49" fontId="69" fillId="4" borderId="9" xfId="3" applyNumberForma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top" shrinkToFi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10" fillId="0" borderId="1" xfId="0" applyFont="1" applyBorder="1" applyAlignment="1">
      <alignment horizontal="center" vertical="center" wrapText="1"/>
    </xf>
    <xf numFmtId="0" fontId="54" fillId="4" borderId="1"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11"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0" borderId="9" xfId="0" applyFont="1" applyBorder="1" applyAlignment="1">
      <alignment horizontal="center" vertical="top" wrapText="1"/>
    </xf>
    <xf numFmtId="0" fontId="23" fillId="0" borderId="11" xfId="0" applyFont="1" applyBorder="1" applyAlignment="1">
      <alignment horizontal="center" vertical="top" wrapText="1"/>
    </xf>
    <xf numFmtId="178" fontId="23" fillId="4" borderId="1" xfId="0" applyNumberFormat="1" applyFont="1" applyFill="1" applyBorder="1" applyAlignment="1" applyProtection="1">
      <alignment horizontal="center" vertical="center" wrapText="1" shrinkToFit="1"/>
      <protection locked="0"/>
    </xf>
    <xf numFmtId="178" fontId="23" fillId="4" borderId="9" xfId="0" applyNumberFormat="1" applyFont="1" applyFill="1" applyBorder="1" applyAlignment="1" applyProtection="1">
      <alignment horizontal="center" vertical="center" wrapText="1" shrinkToFit="1"/>
      <protection locked="0"/>
    </xf>
    <xf numFmtId="0" fontId="36" fillId="0" borderId="9" xfId="0" applyFont="1" applyBorder="1" applyAlignment="1">
      <alignment horizontal="center" vertical="center" wrapText="1"/>
    </xf>
    <xf numFmtId="49" fontId="23" fillId="4" borderId="1" xfId="0" applyNumberFormat="1" applyFont="1" applyFill="1" applyBorder="1" applyAlignment="1" applyProtection="1">
      <alignment horizontal="center" vertical="center" shrinkToFit="1"/>
      <protection locked="0"/>
    </xf>
    <xf numFmtId="0" fontId="54" fillId="0" borderId="9" xfId="0" applyFont="1" applyBorder="1" applyAlignment="1">
      <alignment horizontal="center" vertical="top" wrapText="1"/>
    </xf>
    <xf numFmtId="0" fontId="54" fillId="0" borderId="10" xfId="0" applyFont="1" applyBorder="1" applyAlignment="1">
      <alignment horizontal="center" vertical="top" wrapText="1"/>
    </xf>
    <xf numFmtId="0" fontId="7" fillId="3" borderId="1" xfId="0" applyFont="1" applyFill="1" applyBorder="1" applyAlignment="1">
      <alignment horizontal="center" vertical="center" wrapText="1"/>
    </xf>
    <xf numFmtId="49" fontId="39"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39"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59" fillId="0" borderId="9" xfId="0" applyFont="1" applyBorder="1" applyAlignment="1">
      <alignment horizontal="center" vertical="center" wrapText="1"/>
    </xf>
    <xf numFmtId="0" fontId="59" fillId="0" borderId="11" xfId="0" applyFont="1" applyBorder="1" applyAlignment="1">
      <alignment horizontal="center" vertical="center" wrapText="1"/>
    </xf>
    <xf numFmtId="0" fontId="60" fillId="11" borderId="9" xfId="0" applyFont="1" applyFill="1" applyBorder="1" applyAlignment="1" applyProtection="1">
      <alignment horizontal="center" vertical="center" shrinkToFit="1"/>
      <protection locked="0"/>
    </xf>
    <xf numFmtId="0" fontId="60" fillId="11" borderId="11" xfId="0" applyFont="1" applyFill="1" applyBorder="1" applyAlignment="1" applyProtection="1">
      <alignment horizontal="center" vertical="center" shrinkToFit="1"/>
      <protection locked="0"/>
    </xf>
    <xf numFmtId="0" fontId="60" fillId="0" borderId="9" xfId="0" applyFont="1" applyBorder="1" applyAlignment="1">
      <alignment horizontal="center" vertical="center" wrapText="1"/>
    </xf>
    <xf numFmtId="0" fontId="60" fillId="0" borderId="11" xfId="0" applyFont="1" applyBorder="1" applyAlignment="1">
      <alignment horizontal="center" vertical="center" wrapText="1"/>
    </xf>
    <xf numFmtId="0" fontId="60" fillId="4" borderId="9" xfId="0" applyFont="1" applyFill="1" applyBorder="1" applyAlignment="1" applyProtection="1">
      <alignment horizontal="center" vertical="center" shrinkToFit="1"/>
      <protection locked="0"/>
    </xf>
    <xf numFmtId="0" fontId="60" fillId="4" borderId="10" xfId="0" applyFont="1" applyFill="1" applyBorder="1" applyAlignment="1" applyProtection="1">
      <alignment horizontal="center" vertical="center" shrinkToFit="1"/>
      <protection locked="0"/>
    </xf>
    <xf numFmtId="0" fontId="60" fillId="4" borderId="11"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wrapText="1"/>
      <protection locked="0"/>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49" fontId="23" fillId="4" borderId="10"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0"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59" fillId="0" borderId="10" xfId="0" applyFont="1" applyBorder="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60" fillId="4"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36"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39"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1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39"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50" fillId="0" borderId="7" xfId="0" applyFont="1" applyBorder="1" applyAlignment="1">
      <alignment horizontal="center" vertical="center" wrapText="1"/>
    </xf>
    <xf numFmtId="0" fontId="50" fillId="0" borderId="7" xfId="0" applyFont="1" applyBorder="1" applyAlignment="1">
      <alignment horizontal="center" vertical="center"/>
    </xf>
    <xf numFmtId="0" fontId="50" fillId="0" borderId="1"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3" xfId="0" applyFont="1" applyBorder="1" applyAlignment="1">
      <alignment horizontal="center" vertical="center"/>
    </xf>
    <xf numFmtId="0" fontId="37" fillId="0" borderId="6" xfId="0" applyFont="1" applyBorder="1" applyAlignment="1">
      <alignment horizontal="center" vertical="top" wrapText="1"/>
    </xf>
    <xf numFmtId="0" fontId="37"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7"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11" borderId="1"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0" fillId="4" borderId="6"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1"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1" fillId="0" borderId="2" xfId="0" applyFont="1" applyBorder="1" applyAlignment="1">
      <alignment horizontal="center" vertical="center"/>
    </xf>
    <xf numFmtId="0" fontId="23"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178" fontId="50" fillId="4" borderId="1" xfId="0" applyNumberFormat="1" applyFont="1" applyFill="1" applyBorder="1" applyAlignment="1" applyProtection="1">
      <alignment horizontal="center" vertical="center" shrinkToFit="1"/>
      <protection locked="0"/>
    </xf>
    <xf numFmtId="0" fontId="5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61" fillId="0" borderId="0" xfId="0" applyFont="1" applyAlignment="1">
      <alignment horizontal="left" vertical="center" shrinkToFit="1"/>
    </xf>
    <xf numFmtId="0" fontId="62"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4">
    <cellStyle name="ハイパーリンク" xfId="3" builtinId="8"/>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fmlaLink="$A$29"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K$2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又は学校の担当宛に送ってください。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school's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2629" y="133933"/>
          <a:ext cx="884196" cy="618937"/>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1" y="310773"/>
        <a:ext cx="618937" cy="265259"/>
      </dsp:txXfrm>
    </dsp:sp>
    <dsp:sp modelId="{02C519F1-391F-4E18-B41F-CA70D50C05CA}">
      <dsp:nvSpPr>
        <dsp:cNvPr id="0" name=""/>
        <dsp:cNvSpPr/>
      </dsp:nvSpPr>
      <dsp:spPr>
        <a:xfrm rot="5400000">
          <a:off x="3097851" y="-2477610"/>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18937" y="29360"/>
        <a:ext cx="5504499" cy="518615"/>
      </dsp:txXfrm>
    </dsp:sp>
    <dsp:sp modelId="{BA84D4BC-B365-49BF-92B6-3AFF26984429}">
      <dsp:nvSpPr>
        <dsp:cNvPr id="0" name=""/>
        <dsp:cNvSpPr/>
      </dsp:nvSpPr>
      <dsp:spPr>
        <a:xfrm rot="5400000">
          <a:off x="-132629" y="919781"/>
          <a:ext cx="884196" cy="618937"/>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1" y="1096621"/>
        <a:ext cx="618937" cy="265259"/>
      </dsp:txXfrm>
    </dsp:sp>
    <dsp:sp modelId="{1DC6C5B1-DDBD-43FE-B29D-BFE63F62D257}">
      <dsp:nvSpPr>
        <dsp:cNvPr id="0" name=""/>
        <dsp:cNvSpPr/>
      </dsp:nvSpPr>
      <dsp:spPr>
        <a:xfrm rot="5400000">
          <a:off x="3097851" y="-1691761"/>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18937" y="815209"/>
        <a:ext cx="5504499" cy="518615"/>
      </dsp:txXfrm>
    </dsp:sp>
    <dsp:sp modelId="{C9D5A051-89CC-4051-B76D-BBE5D06F0FB2}">
      <dsp:nvSpPr>
        <dsp:cNvPr id="0" name=""/>
        <dsp:cNvSpPr/>
      </dsp:nvSpPr>
      <dsp:spPr>
        <a:xfrm rot="5400000">
          <a:off x="-132629" y="1705630"/>
          <a:ext cx="884196" cy="618937"/>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1" y="1882470"/>
        <a:ext cx="618937" cy="265259"/>
      </dsp:txXfrm>
    </dsp:sp>
    <dsp:sp modelId="{0F4717B2-A4A1-4DEB-BE81-A26BC56644BD}">
      <dsp:nvSpPr>
        <dsp:cNvPr id="0" name=""/>
        <dsp:cNvSpPr/>
      </dsp:nvSpPr>
      <dsp:spPr>
        <a:xfrm rot="5400000">
          <a:off x="3097851" y="-90591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又は学校の担当宛に送ってください。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school's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18937" y="1601058"/>
        <a:ext cx="5504499" cy="518615"/>
      </dsp:txXfrm>
    </dsp:sp>
    <dsp:sp modelId="{C032D505-A0A8-4B56-8070-127888C6A87A}">
      <dsp:nvSpPr>
        <dsp:cNvPr id="0" name=""/>
        <dsp:cNvSpPr/>
      </dsp:nvSpPr>
      <dsp:spPr>
        <a:xfrm rot="5400000">
          <a:off x="-132629" y="2491479"/>
          <a:ext cx="884196" cy="618937"/>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1" y="2668319"/>
        <a:ext cx="618937" cy="265259"/>
      </dsp:txXfrm>
    </dsp:sp>
    <dsp:sp modelId="{CD6C09BB-A932-4129-98B2-634345A11073}">
      <dsp:nvSpPr>
        <dsp:cNvPr id="0" name=""/>
        <dsp:cNvSpPr/>
      </dsp:nvSpPr>
      <dsp:spPr>
        <a:xfrm rot="5400000">
          <a:off x="3097851" y="-12006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18937" y="2386906"/>
        <a:ext cx="5504499" cy="518615"/>
      </dsp:txXfrm>
    </dsp:sp>
    <dsp:sp modelId="{A98E2600-C996-4CB9-9384-E40A3C94B6BC}">
      <dsp:nvSpPr>
        <dsp:cNvPr id="0" name=""/>
        <dsp:cNvSpPr/>
      </dsp:nvSpPr>
      <dsp:spPr>
        <a:xfrm rot="5400000">
          <a:off x="-132629" y="3277327"/>
          <a:ext cx="884196" cy="618937"/>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1" y="3454167"/>
        <a:ext cx="618937" cy="265259"/>
      </dsp:txXfrm>
    </dsp:sp>
    <dsp:sp modelId="{73691382-8E74-43FD-9DF1-C2E42B615A66}">
      <dsp:nvSpPr>
        <dsp:cNvPr id="0" name=""/>
        <dsp:cNvSpPr/>
      </dsp:nvSpPr>
      <dsp:spPr>
        <a:xfrm rot="5400000">
          <a:off x="3097851" y="66578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18937" y="3172754"/>
        <a:ext cx="5504499" cy="518615"/>
      </dsp:txXfrm>
    </dsp:sp>
    <dsp:sp modelId="{17F1F624-C5A0-4241-B3BC-2CE11C1FBA27}">
      <dsp:nvSpPr>
        <dsp:cNvPr id="0" name=""/>
        <dsp:cNvSpPr/>
      </dsp:nvSpPr>
      <dsp:spPr>
        <a:xfrm rot="5400000">
          <a:off x="-132629" y="4063176"/>
          <a:ext cx="884196" cy="618937"/>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1" y="4240016"/>
        <a:ext cx="618937" cy="265259"/>
      </dsp:txXfrm>
    </dsp:sp>
    <dsp:sp modelId="{EB0E502F-1EA7-4A3E-851F-FC6091A214E2}">
      <dsp:nvSpPr>
        <dsp:cNvPr id="0" name=""/>
        <dsp:cNvSpPr/>
      </dsp:nvSpPr>
      <dsp:spPr>
        <a:xfrm rot="5400000">
          <a:off x="3097851" y="145163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18937" y="3958602"/>
        <a:ext cx="5504499" cy="518615"/>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31.emf"/><Relationship Id="rId39" Type="http://schemas.openxmlformats.org/officeDocument/2006/relationships/image" Target="../media/image44.emf"/><Relationship Id="rId21" Type="http://schemas.openxmlformats.org/officeDocument/2006/relationships/image" Target="../media/image23.emf"/><Relationship Id="rId34" Type="http://schemas.openxmlformats.org/officeDocument/2006/relationships/image" Target="../media/image39.emf"/><Relationship Id="rId42" Type="http://schemas.openxmlformats.org/officeDocument/2006/relationships/image" Target="../media/image48.emf"/><Relationship Id="rId7" Type="http://schemas.openxmlformats.org/officeDocument/2006/relationships/image" Target="../media/image9.emf"/><Relationship Id="rId2" Type="http://schemas.openxmlformats.org/officeDocument/2006/relationships/image" Target="../media/image4.emf"/><Relationship Id="rId16" Type="http://schemas.openxmlformats.org/officeDocument/2006/relationships/image" Target="../media/image18.emf"/><Relationship Id="rId29" Type="http://schemas.openxmlformats.org/officeDocument/2006/relationships/image" Target="../media/image34.emf"/><Relationship Id="rId1" Type="http://schemas.openxmlformats.org/officeDocument/2006/relationships/image" Target="../media/image30.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7.emf"/><Relationship Id="rId37" Type="http://schemas.openxmlformats.org/officeDocument/2006/relationships/image" Target="../media/image42.emf"/><Relationship Id="rId40" Type="http://schemas.openxmlformats.org/officeDocument/2006/relationships/image" Target="../media/image46.emf"/><Relationship Id="rId45" Type="http://schemas.openxmlformats.org/officeDocument/2006/relationships/image" Target="../media/image28.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3.emf"/><Relationship Id="rId36" Type="http://schemas.openxmlformats.org/officeDocument/2006/relationships/image" Target="../media/image41.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6.emf"/><Relationship Id="rId44" Type="http://schemas.openxmlformats.org/officeDocument/2006/relationships/image" Target="../media/image45.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32.emf"/><Relationship Id="rId30" Type="http://schemas.openxmlformats.org/officeDocument/2006/relationships/image" Target="../media/image35.emf"/><Relationship Id="rId35" Type="http://schemas.openxmlformats.org/officeDocument/2006/relationships/image" Target="../media/image40.emf"/><Relationship Id="rId43" Type="http://schemas.openxmlformats.org/officeDocument/2006/relationships/image" Target="../media/image49.emf"/><Relationship Id="rId8" Type="http://schemas.openxmlformats.org/officeDocument/2006/relationships/image" Target="../media/image10.emf"/><Relationship Id="rId3" Type="http://schemas.openxmlformats.org/officeDocument/2006/relationships/image" Target="../media/image5.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8.emf"/><Relationship Id="rId38" Type="http://schemas.openxmlformats.org/officeDocument/2006/relationships/image" Target="../media/image43.emf"/><Relationship Id="rId46" Type="http://schemas.openxmlformats.org/officeDocument/2006/relationships/image" Target="../media/image29.emf"/><Relationship Id="rId20" Type="http://schemas.openxmlformats.org/officeDocument/2006/relationships/image" Target="../media/image22.emf"/><Relationship Id="rId4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366347</xdr:colOff>
      <xdr:row>4</xdr:row>
      <xdr:rowOff>161192</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14300"/>
          <a:ext cx="931252" cy="720969"/>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159026</xdr:colOff>
          <xdr:row>5</xdr:row>
          <xdr:rowOff>39757</xdr:rowOff>
        </xdr:from>
        <xdr:to>
          <xdr:col>4</xdr:col>
          <xdr:colOff>0</xdr:colOff>
          <xdr:row>5</xdr:row>
          <xdr:rowOff>302150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転校/change school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246490</xdr:colOff>
          <xdr:row>5</xdr:row>
          <xdr:rowOff>39757</xdr:rowOff>
        </xdr:from>
        <xdr:to>
          <xdr:col>6</xdr:col>
          <xdr:colOff>286247</xdr:colOff>
          <xdr:row>5</xdr:row>
          <xdr:rowOff>302150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資格変更/change of status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127221</xdr:rowOff>
        </xdr:from>
        <xdr:to>
          <xdr:col>0</xdr:col>
          <xdr:colOff>381663</xdr:colOff>
          <xdr:row>31</xdr:row>
          <xdr:rowOff>349857</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294198</xdr:colOff>
          <xdr:row>31</xdr:row>
          <xdr:rowOff>87464</xdr:rowOff>
        </xdr:from>
        <xdr:to>
          <xdr:col>2</xdr:col>
          <xdr:colOff>548640</xdr:colOff>
          <xdr:row>31</xdr:row>
          <xdr:rowOff>326003</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55659</xdr:colOff>
      <xdr:row>0</xdr:row>
      <xdr:rowOff>55659</xdr:rowOff>
    </xdr:from>
    <xdr:to>
      <xdr:col>1</xdr:col>
      <xdr:colOff>437494</xdr:colOff>
      <xdr:row>4</xdr:row>
      <xdr:rowOff>130214</xdr:rowOff>
    </xdr:to>
    <xdr:pic>
      <xdr:nvPicPr>
        <xdr:cNvPr id="2" name="図 1" descr="isi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59" y="55659"/>
          <a:ext cx="886577" cy="7386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381000</xdr:colOff>
      <xdr:row>26</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230588</xdr:colOff>
          <xdr:row>25</xdr:row>
          <xdr:rowOff>151075</xdr:rowOff>
        </xdr:from>
        <xdr:to>
          <xdr:col>7</xdr:col>
          <xdr:colOff>675861</xdr:colOff>
          <xdr:row>26</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79513</xdr:colOff>
          <xdr:row>51</xdr:row>
          <xdr:rowOff>198783</xdr:rowOff>
        </xdr:from>
        <xdr:to>
          <xdr:col>0</xdr:col>
          <xdr:colOff>326003</xdr:colOff>
          <xdr:row>51</xdr:row>
          <xdr:rowOff>500932</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45</xdr:row>
      <xdr:rowOff>342900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40256"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45</xdr:row>
      <xdr:rowOff>342900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340256"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230588</xdr:colOff>
          <xdr:row>40</xdr:row>
          <xdr:rowOff>151075</xdr:rowOff>
        </xdr:from>
        <xdr:to>
          <xdr:col>8</xdr:col>
          <xdr:colOff>0</xdr:colOff>
          <xdr:row>42</xdr:row>
          <xdr:rowOff>326003</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230588</xdr:colOff>
          <xdr:row>40</xdr:row>
          <xdr:rowOff>151075</xdr:rowOff>
        </xdr:from>
        <xdr:to>
          <xdr:col>8</xdr:col>
          <xdr:colOff>0</xdr:colOff>
          <xdr:row>42</xdr:row>
          <xdr:rowOff>326003</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206734</xdr:colOff>
          <xdr:row>41</xdr:row>
          <xdr:rowOff>63610</xdr:rowOff>
        </xdr:from>
        <xdr:to>
          <xdr:col>1</xdr:col>
          <xdr:colOff>532737</xdr:colOff>
          <xdr:row>41</xdr:row>
          <xdr:rowOff>333955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198783</xdr:colOff>
          <xdr:row>42</xdr:row>
          <xdr:rowOff>31805</xdr:rowOff>
        </xdr:from>
        <xdr:to>
          <xdr:col>1</xdr:col>
          <xdr:colOff>477078</xdr:colOff>
          <xdr:row>42</xdr:row>
          <xdr:rowOff>270344</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609600</xdr:colOff>
      <xdr:row>39</xdr:row>
      <xdr:rowOff>333375</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206734</xdr:colOff>
          <xdr:row>41</xdr:row>
          <xdr:rowOff>63610</xdr:rowOff>
        </xdr:from>
        <xdr:to>
          <xdr:col>1</xdr:col>
          <xdr:colOff>532737</xdr:colOff>
          <xdr:row>41</xdr:row>
          <xdr:rowOff>333955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198783</xdr:colOff>
          <xdr:row>42</xdr:row>
          <xdr:rowOff>31805</xdr:rowOff>
        </xdr:from>
        <xdr:to>
          <xdr:col>1</xdr:col>
          <xdr:colOff>477078</xdr:colOff>
          <xdr:row>42</xdr:row>
          <xdr:rowOff>270344</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30</xdr:row>
      <xdr:rowOff>342900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340256"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33</xdr:row>
      <xdr:rowOff>342900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340256"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230588</xdr:colOff>
          <xdr:row>43</xdr:row>
          <xdr:rowOff>111318</xdr:rowOff>
        </xdr:from>
        <xdr:to>
          <xdr:col>8</xdr:col>
          <xdr:colOff>413468</xdr:colOff>
          <xdr:row>43</xdr:row>
          <xdr:rowOff>278296</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230588</xdr:colOff>
          <xdr:row>43</xdr:row>
          <xdr:rowOff>111318</xdr:rowOff>
        </xdr:from>
        <xdr:to>
          <xdr:col>3</xdr:col>
          <xdr:colOff>413468</xdr:colOff>
          <xdr:row>43</xdr:row>
          <xdr:rowOff>278296</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492981</xdr:colOff>
          <xdr:row>28</xdr:row>
          <xdr:rowOff>0</xdr:rowOff>
        </xdr:from>
        <xdr:to>
          <xdr:col>1</xdr:col>
          <xdr:colOff>111318</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33</xdr:row>
          <xdr:rowOff>0</xdr:rowOff>
        </xdr:from>
        <xdr:to>
          <xdr:col>1</xdr:col>
          <xdr:colOff>111318</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37</xdr:row>
          <xdr:rowOff>0</xdr:rowOff>
        </xdr:from>
        <xdr:to>
          <xdr:col>1</xdr:col>
          <xdr:colOff>111318</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151075</xdr:colOff>
          <xdr:row>23</xdr:row>
          <xdr:rowOff>151075</xdr:rowOff>
        </xdr:from>
        <xdr:to>
          <xdr:col>10</xdr:col>
          <xdr:colOff>389614</xdr:colOff>
          <xdr:row>27</xdr:row>
          <xdr:rowOff>31805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198783</xdr:colOff>
          <xdr:row>37</xdr:row>
          <xdr:rowOff>39757</xdr:rowOff>
        </xdr:from>
        <xdr:to>
          <xdr:col>2</xdr:col>
          <xdr:colOff>198783</xdr:colOff>
          <xdr:row>37</xdr:row>
          <xdr:rowOff>222637</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151075</xdr:colOff>
          <xdr:row>22</xdr:row>
          <xdr:rowOff>779228</xdr:rowOff>
        </xdr:from>
        <xdr:to>
          <xdr:col>10</xdr:col>
          <xdr:colOff>389614</xdr:colOff>
          <xdr:row>24</xdr:row>
          <xdr:rowOff>15903</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241438</xdr:colOff>
          <xdr:row>8</xdr:row>
          <xdr:rowOff>168800</xdr:rowOff>
        </xdr:from>
        <xdr:to>
          <xdr:col>11</xdr:col>
          <xdr:colOff>226071</xdr:colOff>
          <xdr:row>20</xdr:row>
          <xdr:rowOff>503997</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15225"/>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60"/>
                <a:ext cx="2676305" cy="448498"/>
                <a:chOff x="4887039" y="2961698"/>
                <a:chExt cx="2678316" cy="444191"/>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10"/>
                  <a:ext cx="894143" cy="215979"/>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8"/>
                  <a:ext cx="832073" cy="237853"/>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87464</xdr:colOff>
          <xdr:row>13</xdr:row>
          <xdr:rowOff>222637</xdr:rowOff>
        </xdr:from>
        <xdr:to>
          <xdr:col>8</xdr:col>
          <xdr:colOff>87464</xdr:colOff>
          <xdr:row>13</xdr:row>
          <xdr:rowOff>429370</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580445</xdr:colOff>
          <xdr:row>3</xdr:row>
          <xdr:rowOff>333955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omments" Target="../comments5.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2.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6.xml"/><Relationship Id="rId84" Type="http://schemas.openxmlformats.org/officeDocument/2006/relationships/control" Target="../activeX/activeX44.xml"/><Relationship Id="rId89" Type="http://schemas.openxmlformats.org/officeDocument/2006/relationships/image" Target="../media/image44.emf"/><Relationship Id="rId16" Type="http://schemas.openxmlformats.org/officeDocument/2006/relationships/control" Target="../activeX/activeX8.xml"/><Relationship Id="rId11" Type="http://schemas.openxmlformats.org/officeDocument/2006/relationships/image" Target="../media/image7.emf"/><Relationship Id="rId32" Type="http://schemas.openxmlformats.org/officeDocument/2006/relationships/control" Target="../activeX/activeX16.xml"/><Relationship Id="rId37" Type="http://schemas.openxmlformats.org/officeDocument/2006/relationships/control" Target="../activeX/activeX19.xml"/><Relationship Id="rId53" Type="http://schemas.openxmlformats.org/officeDocument/2006/relationships/image" Target="../media/image26.emf"/><Relationship Id="rId58" Type="http://schemas.openxmlformats.org/officeDocument/2006/relationships/control" Target="../activeX/activeX31.xml"/><Relationship Id="rId74" Type="http://schemas.openxmlformats.org/officeDocument/2006/relationships/control" Target="../activeX/activeX39.xml"/><Relationship Id="rId79" Type="http://schemas.openxmlformats.org/officeDocument/2006/relationships/image" Target="../media/image39.emf"/><Relationship Id="rId5" Type="http://schemas.openxmlformats.org/officeDocument/2006/relationships/image" Target="../media/image4.emf"/><Relationship Id="rId90" Type="http://schemas.openxmlformats.org/officeDocument/2006/relationships/control" Target="../activeX/activeX47.xml"/><Relationship Id="rId95" Type="http://schemas.openxmlformats.org/officeDocument/2006/relationships/image" Target="../media/image47.emf"/><Relationship Id="rId22" Type="http://schemas.openxmlformats.org/officeDocument/2006/relationships/control" Target="../activeX/activeX11.xml"/><Relationship Id="rId27" Type="http://schemas.openxmlformats.org/officeDocument/2006/relationships/image" Target="../media/image15.emf"/><Relationship Id="rId43" Type="http://schemas.openxmlformats.org/officeDocument/2006/relationships/image" Target="../media/image22.emf"/><Relationship Id="rId48" Type="http://schemas.openxmlformats.org/officeDocument/2006/relationships/control" Target="../activeX/activeX26.xml"/><Relationship Id="rId64" Type="http://schemas.openxmlformats.org/officeDocument/2006/relationships/control" Target="../activeX/activeX34.xml"/><Relationship Id="rId69" Type="http://schemas.openxmlformats.org/officeDocument/2006/relationships/image" Target="../media/image34.emf"/><Relationship Id="rId80" Type="http://schemas.openxmlformats.org/officeDocument/2006/relationships/control" Target="../activeX/activeX42.xml"/><Relationship Id="rId85" Type="http://schemas.openxmlformats.org/officeDocument/2006/relationships/image" Target="../media/image42.emf"/><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20.xml"/><Relationship Id="rId46" Type="http://schemas.openxmlformats.org/officeDocument/2006/relationships/control" Target="../activeX/activeX25.xml"/><Relationship Id="rId59" Type="http://schemas.openxmlformats.org/officeDocument/2006/relationships/image" Target="../media/image29.emf"/><Relationship Id="rId67" Type="http://schemas.openxmlformats.org/officeDocument/2006/relationships/image" Target="../media/image33.emf"/><Relationship Id="rId20" Type="http://schemas.openxmlformats.org/officeDocument/2006/relationships/control" Target="../activeX/activeX10.xml"/><Relationship Id="rId41" Type="http://schemas.openxmlformats.org/officeDocument/2006/relationships/image" Target="../media/image21.emf"/><Relationship Id="rId54" Type="http://schemas.openxmlformats.org/officeDocument/2006/relationships/control" Target="../activeX/activeX29.xml"/><Relationship Id="rId62" Type="http://schemas.openxmlformats.org/officeDocument/2006/relationships/control" Target="../activeX/activeX33.xml"/><Relationship Id="rId70" Type="http://schemas.openxmlformats.org/officeDocument/2006/relationships/control" Target="../activeX/activeX37.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6.xml"/><Relationship Id="rId91" Type="http://schemas.openxmlformats.org/officeDocument/2006/relationships/image" Target="../media/image45.emf"/><Relationship Id="rId96" Type="http://schemas.openxmlformats.org/officeDocument/2006/relationships/control" Target="../activeX/activeX50.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4.emf"/><Relationship Id="rId57" Type="http://schemas.openxmlformats.org/officeDocument/2006/relationships/image" Target="../media/image28.emf"/><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3.xml"/><Relationship Id="rId52" Type="http://schemas.openxmlformats.org/officeDocument/2006/relationships/control" Target="../activeX/activeX28.xml"/><Relationship Id="rId60" Type="http://schemas.openxmlformats.org/officeDocument/2006/relationships/control" Target="../activeX/activeX32.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41.xml"/><Relationship Id="rId81" Type="http://schemas.openxmlformats.org/officeDocument/2006/relationships/image" Target="../media/image40.emf"/><Relationship Id="rId86" Type="http://schemas.openxmlformats.org/officeDocument/2006/relationships/control" Target="../activeX/activeX45.xml"/><Relationship Id="rId94" Type="http://schemas.openxmlformats.org/officeDocument/2006/relationships/control" Target="../activeX/activeX49.xml"/><Relationship Id="rId99" Type="http://schemas.openxmlformats.org/officeDocument/2006/relationships/image" Target="../media/image49.emf"/><Relationship Id="rId101" Type="http://schemas.openxmlformats.org/officeDocument/2006/relationships/comments" Target="../comments7.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0.emf"/><Relationship Id="rId34" Type="http://schemas.openxmlformats.org/officeDocument/2006/relationships/control" Target="../activeX/activeX17.xml"/><Relationship Id="rId50" Type="http://schemas.openxmlformats.org/officeDocument/2006/relationships/control" Target="../activeX/activeX27.xml"/><Relationship Id="rId55" Type="http://schemas.openxmlformats.org/officeDocument/2006/relationships/image" Target="../media/image27.emf"/><Relationship Id="rId76" Type="http://schemas.openxmlformats.org/officeDocument/2006/relationships/control" Target="../activeX/activeX40.xml"/><Relationship Id="rId97" Type="http://schemas.openxmlformats.org/officeDocument/2006/relationships/image" Target="../media/image48.emf"/><Relationship Id="rId7" Type="http://schemas.openxmlformats.org/officeDocument/2006/relationships/image" Target="../media/image5.emf"/><Relationship Id="rId71" Type="http://schemas.openxmlformats.org/officeDocument/2006/relationships/image" Target="../media/image35.emf"/><Relationship Id="rId92" Type="http://schemas.openxmlformats.org/officeDocument/2006/relationships/control" Target="../activeX/activeX48.xml"/><Relationship Id="rId2" Type="http://schemas.openxmlformats.org/officeDocument/2006/relationships/drawing" Target="../drawings/drawing7.xml"/><Relationship Id="rId29" Type="http://schemas.openxmlformats.org/officeDocument/2006/relationships/image" Target="../media/image16.emf"/><Relationship Id="rId24" Type="http://schemas.openxmlformats.org/officeDocument/2006/relationships/control" Target="../activeX/activeX12.xml"/><Relationship Id="rId40" Type="http://schemas.openxmlformats.org/officeDocument/2006/relationships/control" Target="../activeX/activeX21.xml"/><Relationship Id="rId45" Type="http://schemas.openxmlformats.org/officeDocument/2006/relationships/control" Target="../activeX/activeX24.xml"/><Relationship Id="rId66" Type="http://schemas.openxmlformats.org/officeDocument/2006/relationships/control" Target="../activeX/activeX35.xml"/><Relationship Id="rId87" Type="http://schemas.openxmlformats.org/officeDocument/2006/relationships/image" Target="../media/image43.emf"/><Relationship Id="rId61" Type="http://schemas.openxmlformats.org/officeDocument/2006/relationships/image" Target="../media/image30.emf"/><Relationship Id="rId82" Type="http://schemas.openxmlformats.org/officeDocument/2006/relationships/control" Target="../activeX/activeX43.xml"/><Relationship Id="rId19" Type="http://schemas.openxmlformats.org/officeDocument/2006/relationships/image" Target="../media/image11.emf"/><Relationship Id="rId14" Type="http://schemas.openxmlformats.org/officeDocument/2006/relationships/control" Target="../activeX/activeX7.xml"/><Relationship Id="rId30" Type="http://schemas.openxmlformats.org/officeDocument/2006/relationships/control" Target="../activeX/activeX15.xml"/><Relationship Id="rId35" Type="http://schemas.openxmlformats.org/officeDocument/2006/relationships/image" Target="../media/image19.emf"/><Relationship Id="rId56" Type="http://schemas.openxmlformats.org/officeDocument/2006/relationships/control" Target="../activeX/activeX30.xml"/><Relationship Id="rId77" Type="http://schemas.openxmlformats.org/officeDocument/2006/relationships/image" Target="../media/image38.emf"/><Relationship Id="rId100" Type="http://schemas.openxmlformats.org/officeDocument/2006/relationships/control" Target="../activeX/activeX52.xml"/><Relationship Id="rId8" Type="http://schemas.openxmlformats.org/officeDocument/2006/relationships/control" Target="../activeX/activeX4.xml"/><Relationship Id="rId51" Type="http://schemas.openxmlformats.org/officeDocument/2006/relationships/image" Target="../media/image25.emf"/><Relationship Id="rId72" Type="http://schemas.openxmlformats.org/officeDocument/2006/relationships/control" Target="../activeX/activeX38.xml"/><Relationship Id="rId93" Type="http://schemas.openxmlformats.org/officeDocument/2006/relationships/image" Target="../media/image46.emf"/><Relationship Id="rId98" Type="http://schemas.openxmlformats.org/officeDocument/2006/relationships/control" Target="../activeX/activeX51.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showGridLines="0" tabSelected="1" view="pageBreakPreview" zoomScaleNormal="130" zoomScaleSheetLayoutView="100" workbookViewId="0">
      <selection activeCell="A16" sqref="A16:Q17"/>
    </sheetView>
  </sheetViews>
  <sheetFormatPr defaultColWidth="9" defaultRowHeight="13.8"/>
  <cols>
    <col min="8" max="8" width="7.21875" customWidth="1"/>
    <col min="9" max="9" width="6" hidden="1" customWidth="1"/>
    <col min="10" max="14" width="9" hidden="1" customWidth="1"/>
    <col min="15" max="15" width="5.88671875" customWidth="1"/>
    <col min="16" max="16" width="7.33203125" hidden="1" customWidth="1"/>
    <col min="17" max="17" width="12.88671875" customWidth="1"/>
  </cols>
  <sheetData>
    <row r="1" spans="1:17" ht="13.5" customHeight="1">
      <c r="A1" s="117" t="s">
        <v>643</v>
      </c>
      <c r="B1" s="117"/>
      <c r="C1" s="117"/>
      <c r="D1" s="117"/>
      <c r="E1" s="117"/>
      <c r="F1" s="117"/>
      <c r="G1" s="117"/>
      <c r="H1" s="117"/>
      <c r="I1" s="117"/>
      <c r="J1" s="117"/>
      <c r="K1" s="117"/>
      <c r="L1" s="117"/>
      <c r="M1" s="117"/>
      <c r="N1" s="117"/>
      <c r="O1" s="117"/>
      <c r="P1" s="117"/>
      <c r="Q1" s="117"/>
    </row>
    <row r="2" spans="1:17">
      <c r="A2" s="117"/>
      <c r="B2" s="117"/>
      <c r="C2" s="117"/>
      <c r="D2" s="117"/>
      <c r="E2" s="117"/>
      <c r="F2" s="117"/>
      <c r="G2" s="117"/>
      <c r="H2" s="117"/>
      <c r="I2" s="117"/>
      <c r="J2" s="117"/>
      <c r="K2" s="117"/>
      <c r="L2" s="117"/>
      <c r="M2" s="117"/>
      <c r="N2" s="117"/>
      <c r="O2" s="117"/>
      <c r="P2" s="117"/>
      <c r="Q2" s="117"/>
    </row>
    <row r="3" spans="1:17">
      <c r="A3" s="117"/>
      <c r="B3" s="117"/>
      <c r="C3" s="117"/>
      <c r="D3" s="117"/>
      <c r="E3" s="117"/>
      <c r="F3" s="117"/>
      <c r="G3" s="117"/>
      <c r="H3" s="117"/>
      <c r="I3" s="117"/>
      <c r="J3" s="117"/>
      <c r="K3" s="117"/>
      <c r="L3" s="117"/>
      <c r="M3" s="117"/>
      <c r="N3" s="117"/>
      <c r="O3" s="117"/>
      <c r="P3" s="117"/>
      <c r="Q3" s="117"/>
    </row>
    <row r="4" spans="1:17">
      <c r="A4" s="117"/>
      <c r="B4" s="117"/>
      <c r="C4" s="117"/>
      <c r="D4" s="117"/>
      <c r="E4" s="117"/>
      <c r="F4" s="117"/>
      <c r="G4" s="117"/>
      <c r="H4" s="117"/>
      <c r="I4" s="117"/>
      <c r="J4" s="117"/>
      <c r="K4" s="117"/>
      <c r="L4" s="117"/>
      <c r="M4" s="117"/>
      <c r="N4" s="117"/>
      <c r="O4" s="117"/>
      <c r="P4" s="117"/>
      <c r="Q4" s="117"/>
    </row>
    <row r="5" spans="1:17">
      <c r="A5" s="117"/>
      <c r="B5" s="117"/>
      <c r="C5" s="117"/>
      <c r="D5" s="117"/>
      <c r="E5" s="117"/>
      <c r="F5" s="117"/>
      <c r="G5" s="117"/>
      <c r="H5" s="117"/>
      <c r="I5" s="117"/>
      <c r="J5" s="117"/>
      <c r="K5" s="117"/>
      <c r="L5" s="117"/>
      <c r="M5" s="117"/>
      <c r="N5" s="117"/>
      <c r="O5" s="117"/>
      <c r="P5" s="117"/>
      <c r="Q5" s="117"/>
    </row>
    <row r="6" spans="1:17" ht="19.75" customHeight="1">
      <c r="A6" s="117"/>
      <c r="B6" s="117"/>
      <c r="C6" s="117"/>
      <c r="D6" s="117"/>
      <c r="E6" s="117"/>
      <c r="F6" s="117"/>
      <c r="G6" s="117"/>
      <c r="H6" s="117"/>
      <c r="I6" s="117"/>
      <c r="J6" s="117"/>
      <c r="K6" s="117"/>
      <c r="L6" s="117"/>
      <c r="M6" s="117"/>
      <c r="N6" s="117"/>
      <c r="O6" s="117"/>
      <c r="P6" s="117"/>
      <c r="Q6" s="117"/>
    </row>
    <row r="7" spans="1:17" ht="14.25" customHeight="1">
      <c r="A7" s="7"/>
      <c r="B7" s="7"/>
      <c r="C7" s="7"/>
      <c r="D7" s="7"/>
      <c r="E7" s="7"/>
      <c r="F7" s="7"/>
      <c r="G7" s="7"/>
      <c r="H7" s="7"/>
      <c r="I7" s="7"/>
      <c r="J7" s="7"/>
      <c r="K7" s="7"/>
      <c r="L7" s="7"/>
      <c r="M7" s="7"/>
      <c r="N7" s="7"/>
      <c r="O7" s="7"/>
      <c r="P7" s="7"/>
      <c r="Q7" s="7"/>
    </row>
    <row r="8" spans="1:17" ht="18.8">
      <c r="A8" s="123" t="s">
        <v>67</v>
      </c>
      <c r="B8" s="123"/>
      <c r="C8" s="123"/>
      <c r="D8" s="123"/>
      <c r="E8" s="123"/>
      <c r="F8" s="123"/>
      <c r="G8" s="123"/>
      <c r="H8" s="123"/>
      <c r="I8" s="123"/>
      <c r="J8" s="123"/>
      <c r="K8" s="123"/>
      <c r="L8" s="123"/>
      <c r="M8" s="123"/>
      <c r="N8" s="123"/>
      <c r="O8" s="123"/>
      <c r="P8" s="123"/>
      <c r="Q8" s="123"/>
    </row>
    <row r="9" spans="1:17" ht="16.149999999999999" customHeight="1">
      <c r="A9" s="118" t="s">
        <v>71</v>
      </c>
      <c r="B9" s="118"/>
      <c r="C9" s="118"/>
      <c r="D9" s="118"/>
      <c r="E9" s="118"/>
      <c r="F9" s="118"/>
      <c r="G9" s="118"/>
      <c r="H9" s="118"/>
      <c r="I9" s="118"/>
      <c r="J9" s="118"/>
      <c r="K9" s="118"/>
      <c r="L9" s="118"/>
      <c r="M9" s="118"/>
      <c r="N9" s="118"/>
      <c r="O9" s="118"/>
      <c r="P9" s="118"/>
      <c r="Q9" s="118"/>
    </row>
    <row r="10" spans="1:17" ht="16.149999999999999" customHeight="1">
      <c r="A10" s="119" t="s">
        <v>72</v>
      </c>
      <c r="B10" s="119"/>
      <c r="C10" s="119"/>
      <c r="D10" s="119"/>
      <c r="E10" s="119"/>
      <c r="F10" s="119"/>
      <c r="G10" s="119"/>
      <c r="H10" s="119"/>
      <c r="I10" s="119"/>
      <c r="J10" s="119"/>
      <c r="K10" s="119"/>
      <c r="L10" s="119"/>
      <c r="M10" s="119"/>
      <c r="N10" s="119"/>
      <c r="O10" s="119"/>
      <c r="P10" s="119"/>
      <c r="Q10" s="119"/>
    </row>
    <row r="11" spans="1:17" ht="16.149999999999999" customHeight="1">
      <c r="A11" s="122" t="s">
        <v>570</v>
      </c>
      <c r="B11" s="122"/>
      <c r="C11" s="122"/>
      <c r="D11" s="122"/>
      <c r="E11" s="122"/>
      <c r="F11" s="122"/>
      <c r="G11" s="122"/>
      <c r="H11" s="122"/>
      <c r="I11" s="122"/>
      <c r="J11" s="122"/>
      <c r="K11" s="122"/>
      <c r="L11" s="122"/>
      <c r="M11" s="122"/>
      <c r="N11" s="122"/>
      <c r="O11" s="122"/>
      <c r="P11" s="122"/>
      <c r="Q11" s="122"/>
    </row>
    <row r="12" spans="1:17" ht="16.149999999999999" customHeight="1">
      <c r="A12" s="121" t="s">
        <v>571</v>
      </c>
      <c r="B12" s="121"/>
      <c r="C12" s="121"/>
      <c r="D12" s="121"/>
      <c r="E12" s="121"/>
      <c r="F12" s="121"/>
      <c r="G12" s="121"/>
      <c r="H12" s="121"/>
      <c r="I12" s="121"/>
      <c r="J12" s="121"/>
      <c r="K12" s="121"/>
      <c r="L12" s="121"/>
      <c r="M12" s="121"/>
      <c r="N12" s="121"/>
      <c r="O12" s="121"/>
      <c r="P12" s="121"/>
      <c r="Q12" s="121"/>
    </row>
    <row r="13" spans="1:17" ht="16.149999999999999" hidden="1" customHeight="1">
      <c r="A13" s="127" t="s">
        <v>146</v>
      </c>
      <c r="B13" s="128"/>
      <c r="C13" s="128"/>
      <c r="D13" s="128"/>
      <c r="E13" s="128"/>
      <c r="F13" s="128"/>
      <c r="G13" s="128"/>
      <c r="H13" s="128"/>
      <c r="I13" s="128"/>
      <c r="J13" s="128"/>
      <c r="K13" s="128"/>
      <c r="L13" s="128"/>
      <c r="M13" s="128"/>
      <c r="N13" s="128"/>
      <c r="O13" s="128"/>
      <c r="P13" s="128"/>
      <c r="Q13" s="129"/>
    </row>
    <row r="14" spans="1:17" ht="16.149999999999999" customHeight="1">
      <c r="A14" s="124" t="s">
        <v>572</v>
      </c>
      <c r="B14" s="125"/>
      <c r="C14" s="125"/>
      <c r="D14" s="125"/>
      <c r="E14" s="125"/>
      <c r="F14" s="125"/>
      <c r="G14" s="125"/>
      <c r="H14" s="125"/>
      <c r="I14" s="125"/>
      <c r="J14" s="125"/>
      <c r="K14" s="125"/>
      <c r="L14" s="125"/>
      <c r="M14" s="125"/>
      <c r="N14" s="125"/>
      <c r="O14" s="125"/>
      <c r="P14" s="125"/>
      <c r="Q14" s="126"/>
    </row>
    <row r="15" spans="1:17" ht="20.2" customHeight="1"/>
    <row r="16" spans="1:17">
      <c r="A16" s="120" t="s">
        <v>70</v>
      </c>
      <c r="B16" s="120"/>
      <c r="C16" s="120"/>
      <c r="D16" s="120"/>
      <c r="E16" s="120"/>
      <c r="F16" s="120"/>
      <c r="G16" s="120"/>
      <c r="H16" s="120"/>
      <c r="I16" s="120"/>
      <c r="J16" s="120"/>
      <c r="K16" s="120"/>
      <c r="L16" s="120"/>
      <c r="M16" s="120"/>
      <c r="N16" s="120"/>
      <c r="O16" s="120"/>
      <c r="P16" s="120"/>
      <c r="Q16" s="120"/>
    </row>
    <row r="17" spans="1:17" ht="6.75" customHeight="1">
      <c r="A17" s="120"/>
      <c r="B17" s="120"/>
      <c r="C17" s="120"/>
      <c r="D17" s="120"/>
      <c r="E17" s="120"/>
      <c r="F17" s="120"/>
      <c r="G17" s="120"/>
      <c r="H17" s="120"/>
      <c r="I17" s="120"/>
      <c r="J17" s="120"/>
      <c r="K17" s="120"/>
      <c r="L17" s="120"/>
      <c r="M17" s="120"/>
      <c r="N17" s="120"/>
      <c r="O17" s="120"/>
      <c r="P17" s="120"/>
      <c r="Q17" s="120"/>
    </row>
    <row r="18" spans="1:17" ht="8.3000000000000007" customHeight="1" thickBot="1">
      <c r="A18" s="108"/>
      <c r="B18" s="108"/>
      <c r="C18" s="108"/>
      <c r="D18" s="108"/>
      <c r="E18" s="108"/>
      <c r="F18" s="108"/>
      <c r="G18" s="108"/>
      <c r="H18" s="108"/>
      <c r="I18" s="108"/>
      <c r="J18" s="108"/>
      <c r="K18" s="108"/>
      <c r="L18" s="108"/>
      <c r="M18" s="108"/>
      <c r="N18" s="108"/>
      <c r="O18" s="108"/>
      <c r="P18" s="108"/>
      <c r="Q18" s="108"/>
    </row>
    <row r="19" spans="1:17" ht="14.1" customHeight="1">
      <c r="B19" s="109"/>
      <c r="C19" s="104" t="s">
        <v>68</v>
      </c>
      <c r="D19" s="105"/>
      <c r="E19" s="105"/>
      <c r="F19" s="105"/>
      <c r="G19" s="105"/>
      <c r="H19" s="105"/>
      <c r="I19" s="105"/>
      <c r="J19" s="105"/>
      <c r="K19" s="105"/>
      <c r="L19" s="105"/>
      <c r="M19" s="105"/>
      <c r="N19" s="105"/>
      <c r="O19" s="105"/>
      <c r="P19" s="105"/>
      <c r="Q19" s="105"/>
    </row>
    <row r="20" spans="1:17" ht="14.1" customHeight="1" thickBot="1">
      <c r="B20" s="110"/>
      <c r="C20" s="106"/>
      <c r="D20" s="105"/>
      <c r="E20" s="105"/>
      <c r="F20" s="105"/>
      <c r="G20" s="105"/>
      <c r="H20" s="105"/>
      <c r="I20" s="105"/>
      <c r="J20" s="105"/>
      <c r="K20" s="105"/>
      <c r="L20" s="105"/>
      <c r="M20" s="105"/>
      <c r="N20" s="105"/>
      <c r="O20" s="105"/>
      <c r="P20" s="105"/>
      <c r="Q20" s="105"/>
    </row>
    <row r="21" spans="1:17" ht="10.050000000000001" customHeight="1" thickBot="1"/>
    <row r="22" spans="1:17" ht="14.1" customHeight="1">
      <c r="B22" s="111"/>
      <c r="C22" s="104" t="s">
        <v>76</v>
      </c>
      <c r="D22" s="105"/>
      <c r="E22" s="105"/>
      <c r="F22" s="105"/>
      <c r="G22" s="105"/>
      <c r="H22" s="105"/>
      <c r="I22" s="105"/>
      <c r="J22" s="105"/>
      <c r="K22" s="105"/>
      <c r="L22" s="105"/>
      <c r="M22" s="105"/>
      <c r="N22" s="105"/>
      <c r="O22" s="105"/>
      <c r="P22" s="105"/>
      <c r="Q22" s="105"/>
    </row>
    <row r="23" spans="1:17" ht="14.1" customHeight="1" thickBot="1">
      <c r="B23" s="112"/>
      <c r="C23" s="106"/>
      <c r="D23" s="105"/>
      <c r="E23" s="105"/>
      <c r="F23" s="105"/>
      <c r="G23" s="105"/>
      <c r="H23" s="105"/>
      <c r="I23" s="105"/>
      <c r="J23" s="105"/>
      <c r="K23" s="105"/>
      <c r="L23" s="105"/>
      <c r="M23" s="105"/>
      <c r="N23" s="105"/>
      <c r="O23" s="105"/>
      <c r="P23" s="105"/>
      <c r="Q23" s="105"/>
    </row>
    <row r="24" spans="1:17" ht="10.050000000000001" customHeight="1" thickBot="1"/>
    <row r="25" spans="1:17" ht="14.1" customHeight="1">
      <c r="B25" s="113"/>
      <c r="C25" s="104" t="s">
        <v>69</v>
      </c>
      <c r="D25" s="105"/>
      <c r="E25" s="105"/>
      <c r="F25" s="105"/>
      <c r="G25" s="105"/>
      <c r="H25" s="105"/>
      <c r="I25" s="105"/>
      <c r="J25" s="105"/>
      <c r="K25" s="105"/>
      <c r="L25" s="105"/>
      <c r="M25" s="105"/>
      <c r="N25" s="105"/>
      <c r="O25" s="105"/>
      <c r="P25" s="105"/>
      <c r="Q25" s="105"/>
    </row>
    <row r="26" spans="1:17" ht="14.1" customHeight="1" thickBot="1">
      <c r="B26" s="114"/>
      <c r="C26" s="106"/>
      <c r="D26" s="105"/>
      <c r="E26" s="105"/>
      <c r="F26" s="105"/>
      <c r="G26" s="105"/>
      <c r="H26" s="105"/>
      <c r="I26" s="105"/>
      <c r="J26" s="105"/>
      <c r="K26" s="105"/>
      <c r="L26" s="105"/>
      <c r="M26" s="105"/>
      <c r="N26" s="105"/>
      <c r="O26" s="105"/>
      <c r="P26" s="105"/>
      <c r="Q26" s="105"/>
    </row>
    <row r="27" spans="1:17" ht="10.050000000000001" customHeight="1" thickBot="1">
      <c r="A27" s="108"/>
      <c r="B27" s="108"/>
      <c r="C27" s="108"/>
      <c r="D27" s="108"/>
      <c r="E27" s="108"/>
      <c r="F27" s="108"/>
      <c r="G27" s="108"/>
      <c r="H27" s="108"/>
      <c r="I27" s="108"/>
      <c r="J27" s="108"/>
      <c r="K27" s="108"/>
      <c r="L27" s="108"/>
      <c r="M27" s="108"/>
      <c r="N27" s="108"/>
      <c r="O27" s="108"/>
      <c r="P27" s="108"/>
      <c r="Q27" s="108"/>
    </row>
    <row r="28" spans="1:17" ht="14.1" customHeight="1">
      <c r="B28" s="115"/>
      <c r="C28" s="104" t="s">
        <v>78</v>
      </c>
      <c r="D28" s="105"/>
      <c r="E28" s="105"/>
      <c r="F28" s="105"/>
      <c r="G28" s="105"/>
      <c r="H28" s="105"/>
      <c r="I28" s="105"/>
      <c r="J28" s="105"/>
      <c r="K28" s="105"/>
      <c r="L28" s="105"/>
      <c r="M28" s="105"/>
      <c r="N28" s="105"/>
      <c r="O28" s="105"/>
      <c r="P28" s="105"/>
      <c r="Q28" s="105"/>
    </row>
    <row r="29" spans="1:17" ht="14.1" customHeight="1" thickBot="1">
      <c r="B29" s="116"/>
      <c r="C29" s="106"/>
      <c r="D29" s="105"/>
      <c r="E29" s="105"/>
      <c r="F29" s="105"/>
      <c r="G29" s="105"/>
      <c r="H29" s="105"/>
      <c r="I29" s="105"/>
      <c r="J29" s="105"/>
      <c r="K29" s="105"/>
      <c r="L29" s="105"/>
      <c r="M29" s="105"/>
      <c r="N29" s="105"/>
      <c r="O29" s="105"/>
      <c r="P29" s="105"/>
      <c r="Q29" s="105"/>
    </row>
    <row r="30" spans="1:17" ht="18" customHeight="1">
      <c r="A30" s="8"/>
      <c r="B30" s="8"/>
      <c r="C30" s="8"/>
      <c r="D30" s="8"/>
      <c r="E30" s="8"/>
      <c r="F30" s="8"/>
      <c r="G30" s="8"/>
      <c r="H30" s="8"/>
      <c r="I30" s="8"/>
      <c r="J30" s="8"/>
      <c r="K30" s="8"/>
      <c r="L30" s="8"/>
      <c r="M30" s="8"/>
      <c r="N30" s="8"/>
      <c r="O30" s="8"/>
      <c r="P30" s="8"/>
      <c r="Q30" s="8"/>
    </row>
    <row r="31" spans="1:17" ht="30.05" customHeight="1">
      <c r="A31" s="8"/>
      <c r="B31" s="107" t="s">
        <v>75</v>
      </c>
      <c r="C31" s="107"/>
      <c r="D31" s="107"/>
      <c r="E31" s="107"/>
      <c r="F31" s="107"/>
      <c r="G31" s="107"/>
      <c r="H31" s="107"/>
      <c r="I31" s="107"/>
      <c r="J31" s="107"/>
      <c r="K31" s="107"/>
      <c r="L31" s="107"/>
      <c r="M31" s="107"/>
      <c r="N31" s="107"/>
      <c r="O31" s="107"/>
      <c r="P31" s="9"/>
      <c r="Q31" s="9"/>
    </row>
    <row r="32" spans="1:17" ht="5.5" customHeight="1">
      <c r="A32" s="8"/>
      <c r="B32" s="23"/>
      <c r="C32" s="23"/>
      <c r="D32" s="23"/>
      <c r="E32" s="23"/>
      <c r="F32" s="23"/>
      <c r="G32" s="23"/>
      <c r="H32" s="23"/>
      <c r="I32" s="23"/>
      <c r="J32" s="23"/>
      <c r="K32" s="23"/>
      <c r="L32" s="23"/>
      <c r="M32" s="23"/>
      <c r="N32" s="23"/>
      <c r="O32" s="23"/>
      <c r="P32" s="9"/>
      <c r="Q32" s="9"/>
    </row>
  </sheetData>
  <sheetProtection algorithmName="SHA-512" hashValue="X3F6Py1j7q8PBNo5NBaMZ8G2Ziz3zFfHpII9Yol760Z+H/PYrQ4teADSofAAlZPnyLcfQ3UDvu3rqRIqv8KU5Q==" saltValue="X4tfM2oMqUXx99AA9aQpiA==" spinCount="100000" sheet="1" formatCells="0"/>
  <mergeCells count="20">
    <mergeCell ref="A1:Q6"/>
    <mergeCell ref="A9:Q9"/>
    <mergeCell ref="A10:Q10"/>
    <mergeCell ref="A16:Q17"/>
    <mergeCell ref="A18:Q18"/>
    <mergeCell ref="A12:Q12"/>
    <mergeCell ref="A11:Q11"/>
    <mergeCell ref="A8:Q8"/>
    <mergeCell ref="A14:Q14"/>
    <mergeCell ref="A13:Q13"/>
    <mergeCell ref="C28:Q29"/>
    <mergeCell ref="C19:Q20"/>
    <mergeCell ref="C22:Q23"/>
    <mergeCell ref="C25:Q26"/>
    <mergeCell ref="B31:O31"/>
    <mergeCell ref="A27:Q27"/>
    <mergeCell ref="B19:B20"/>
    <mergeCell ref="B22:B23"/>
    <mergeCell ref="B25:B26"/>
    <mergeCell ref="B28:B2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K527"/>
  <sheetViews>
    <sheetView showWhiteSpace="0" view="pageBreakPreview" zoomScaleNormal="100" zoomScaleSheetLayoutView="100" zoomScalePageLayoutView="130" workbookViewId="0">
      <selection activeCell="A20" sqref="A20:C21"/>
    </sheetView>
  </sheetViews>
  <sheetFormatPr defaultColWidth="9" defaultRowHeight="13.8"/>
  <cols>
    <col min="1" max="1" width="7" customWidth="1"/>
    <col min="2" max="2" width="12.21875" customWidth="1"/>
    <col min="3" max="3" width="9.6640625" customWidth="1"/>
    <col min="4" max="4" width="10.88671875" customWidth="1"/>
    <col min="5" max="5" width="10.109375" customWidth="1"/>
    <col min="6" max="6" width="9" customWidth="1"/>
    <col min="7" max="7" width="8.77734375" customWidth="1"/>
    <col min="8" max="8" width="9" customWidth="1"/>
    <col min="9" max="9" width="7.88671875" customWidth="1"/>
    <col min="10" max="10" width="11.88671875" customWidth="1"/>
    <col min="11" max="11" width="6.6640625" customWidth="1"/>
    <col min="13" max="13" width="0" hidden="1" customWidth="1"/>
  </cols>
  <sheetData>
    <row r="1" spans="1:11" ht="13.5" customHeight="1">
      <c r="A1" s="136" t="s">
        <v>644</v>
      </c>
      <c r="B1" s="137"/>
      <c r="C1" s="137"/>
      <c r="D1" s="137"/>
      <c r="E1" s="137"/>
      <c r="F1" s="138"/>
      <c r="G1" s="173" t="s">
        <v>683</v>
      </c>
      <c r="H1" s="174"/>
      <c r="I1" s="174"/>
      <c r="J1" s="174"/>
      <c r="K1" s="175"/>
    </row>
    <row r="2" spans="1:11" ht="13.5" customHeight="1">
      <c r="A2" s="139"/>
      <c r="B2" s="140"/>
      <c r="C2" s="140"/>
      <c r="D2" s="140"/>
      <c r="E2" s="140"/>
      <c r="F2" s="141"/>
      <c r="G2" s="176"/>
      <c r="H2" s="177"/>
      <c r="I2" s="177"/>
      <c r="J2" s="177"/>
      <c r="K2" s="178"/>
    </row>
    <row r="3" spans="1:11" ht="13.5" customHeight="1">
      <c r="A3" s="139"/>
      <c r="B3" s="140"/>
      <c r="C3" s="140"/>
      <c r="D3" s="140"/>
      <c r="E3" s="140"/>
      <c r="F3" s="141"/>
      <c r="G3" s="176"/>
      <c r="H3" s="177"/>
      <c r="I3" s="177"/>
      <c r="J3" s="177"/>
      <c r="K3" s="178"/>
    </row>
    <row r="4" spans="1:11" ht="13.5" customHeight="1">
      <c r="A4" s="139"/>
      <c r="B4" s="140"/>
      <c r="C4" s="140"/>
      <c r="D4" s="140"/>
      <c r="E4" s="140"/>
      <c r="F4" s="141"/>
      <c r="G4" s="176"/>
      <c r="H4" s="177"/>
      <c r="I4" s="177"/>
      <c r="J4" s="177"/>
      <c r="K4" s="178"/>
    </row>
    <row r="5" spans="1:11" ht="18.8" customHeight="1">
      <c r="A5" s="142"/>
      <c r="B5" s="143"/>
      <c r="C5" s="143"/>
      <c r="D5" s="143"/>
      <c r="E5" s="143"/>
      <c r="F5" s="144"/>
      <c r="G5" s="176"/>
      <c r="H5" s="177"/>
      <c r="I5" s="177"/>
      <c r="J5" s="177"/>
      <c r="K5" s="178"/>
    </row>
    <row r="6" spans="1:11" ht="28.05" customHeight="1">
      <c r="A6" s="145"/>
      <c r="B6" s="146"/>
      <c r="C6" s="146"/>
      <c r="D6" s="146"/>
      <c r="E6" s="146"/>
      <c r="F6" s="147"/>
      <c r="G6" s="148" t="s">
        <v>123</v>
      </c>
      <c r="H6" s="149"/>
      <c r="I6" s="150"/>
      <c r="J6" s="198"/>
      <c r="K6" s="198"/>
    </row>
    <row r="7" spans="1:11">
      <c r="A7" s="168" t="s">
        <v>136</v>
      </c>
      <c r="B7" s="169"/>
      <c r="C7" s="169"/>
      <c r="D7" s="169"/>
      <c r="E7" s="169"/>
      <c r="F7" s="169"/>
      <c r="G7" s="169"/>
      <c r="H7" s="169"/>
      <c r="I7" s="169"/>
      <c r="J7" s="169"/>
      <c r="K7" s="170"/>
    </row>
    <row r="8" spans="1:11" ht="14.1" customHeight="1">
      <c r="A8" s="207" t="s">
        <v>137</v>
      </c>
      <c r="B8" s="208"/>
      <c r="C8" s="209"/>
      <c r="D8" s="179"/>
      <c r="E8" s="180"/>
      <c r="F8" s="180"/>
      <c r="G8" s="183" t="s">
        <v>148</v>
      </c>
      <c r="H8" s="183"/>
      <c r="I8" s="164" t="e">
        <f>VLOOKUP(D10,Sheet1!$N$11:$O$44,2,FALSE)</f>
        <v>#N/A</v>
      </c>
      <c r="J8" s="165"/>
      <c r="K8" s="11"/>
    </row>
    <row r="9" spans="1:11" ht="14.1" customHeight="1">
      <c r="A9" s="210"/>
      <c r="B9" s="211"/>
      <c r="C9" s="212"/>
      <c r="D9" s="181"/>
      <c r="E9" s="182"/>
      <c r="F9" s="182"/>
      <c r="G9" s="183"/>
      <c r="H9" s="183"/>
      <c r="I9" s="166"/>
      <c r="J9" s="167"/>
      <c r="K9" s="12"/>
    </row>
    <row r="10" spans="1:11" ht="14.1" customHeight="1">
      <c r="A10" s="213" t="s">
        <v>147</v>
      </c>
      <c r="B10" s="214"/>
      <c r="C10" s="215"/>
      <c r="D10" s="179"/>
      <c r="E10" s="180"/>
      <c r="F10" s="180"/>
      <c r="G10" s="183" t="s">
        <v>144</v>
      </c>
      <c r="H10" s="183"/>
      <c r="I10" s="79"/>
      <c r="J10" s="43" t="s">
        <v>142</v>
      </c>
      <c r="K10" s="13"/>
    </row>
    <row r="11" spans="1:11" ht="14.1" customHeight="1">
      <c r="A11" s="216"/>
      <c r="B11" s="217"/>
      <c r="C11" s="218"/>
      <c r="D11" s="181"/>
      <c r="E11" s="182"/>
      <c r="F11" s="182"/>
      <c r="G11" s="183"/>
      <c r="H11" s="183"/>
      <c r="I11" s="80"/>
      <c r="J11" s="44" t="s">
        <v>143</v>
      </c>
      <c r="K11" s="14"/>
    </row>
    <row r="12" spans="1:11" ht="15.05" customHeight="1">
      <c r="A12" s="205" t="s">
        <v>289</v>
      </c>
      <c r="B12" s="206"/>
      <c r="C12" s="206"/>
      <c r="D12" s="206" t="s">
        <v>83</v>
      </c>
      <c r="E12" s="206"/>
      <c r="F12" s="206"/>
      <c r="G12" s="206" t="s">
        <v>81</v>
      </c>
      <c r="H12" s="206"/>
      <c r="I12" s="206"/>
      <c r="J12" s="171"/>
      <c r="K12" s="171"/>
    </row>
    <row r="13" spans="1:11" ht="17.100000000000001" customHeight="1">
      <c r="A13" s="152"/>
      <c r="B13" s="152"/>
      <c r="C13" s="152"/>
      <c r="D13" s="163"/>
      <c r="E13" s="163"/>
      <c r="F13" s="163"/>
      <c r="G13" s="163"/>
      <c r="H13" s="163"/>
      <c r="I13" s="163"/>
      <c r="J13" s="172"/>
      <c r="K13" s="172"/>
    </row>
    <row r="14" spans="1:11" ht="17.100000000000001" customHeight="1">
      <c r="A14" s="152"/>
      <c r="B14" s="152"/>
      <c r="C14" s="152"/>
      <c r="D14" s="163"/>
      <c r="E14" s="163"/>
      <c r="F14" s="163"/>
      <c r="G14" s="163"/>
      <c r="H14" s="163"/>
      <c r="I14" s="163"/>
      <c r="J14" s="172"/>
      <c r="K14" s="172"/>
    </row>
    <row r="15" spans="1:11" ht="0.8" customHeight="1">
      <c r="A15" s="152"/>
      <c r="B15" s="152"/>
      <c r="C15" s="152"/>
      <c r="D15" s="163"/>
      <c r="E15" s="163"/>
      <c r="F15" s="163"/>
      <c r="G15" s="163"/>
      <c r="H15" s="163"/>
      <c r="I15" s="163"/>
      <c r="J15" s="172"/>
      <c r="K15" s="172"/>
    </row>
    <row r="16" spans="1:11" ht="17.100000000000001" customHeight="1">
      <c r="A16" s="199" t="s">
        <v>149</v>
      </c>
      <c r="B16" s="200"/>
      <c r="C16" s="201"/>
      <c r="D16" s="163"/>
      <c r="E16" s="163"/>
      <c r="F16" s="163"/>
      <c r="G16" s="163"/>
      <c r="H16" s="163"/>
      <c r="I16" s="163"/>
      <c r="J16" s="172"/>
      <c r="K16" s="172"/>
    </row>
    <row r="17" spans="1:11" ht="17.100000000000001" customHeight="1">
      <c r="A17" s="202"/>
      <c r="B17" s="203"/>
      <c r="C17" s="204"/>
      <c r="D17" s="163"/>
      <c r="E17" s="163"/>
      <c r="F17" s="163"/>
      <c r="G17" s="163"/>
      <c r="H17" s="163"/>
      <c r="I17" s="163"/>
      <c r="J17" s="172"/>
      <c r="K17" s="172"/>
    </row>
    <row r="18" spans="1:11" ht="18.8" customHeight="1">
      <c r="A18" s="151" t="s">
        <v>673</v>
      </c>
      <c r="B18" s="152"/>
      <c r="C18" s="152"/>
      <c r="D18" s="153"/>
      <c r="E18" s="154"/>
      <c r="F18" s="154"/>
      <c r="G18" s="155"/>
      <c r="H18" s="159" t="s">
        <v>165</v>
      </c>
      <c r="I18" s="160"/>
      <c r="J18" s="172"/>
      <c r="K18" s="172"/>
    </row>
    <row r="19" spans="1:11" ht="27.7" customHeight="1">
      <c r="A19" s="152"/>
      <c r="B19" s="152"/>
      <c r="C19" s="152"/>
      <c r="D19" s="156"/>
      <c r="E19" s="157"/>
      <c r="F19" s="157"/>
      <c r="G19" s="158"/>
      <c r="H19" s="161"/>
      <c r="I19" s="162"/>
      <c r="J19" s="172"/>
      <c r="K19" s="172"/>
    </row>
    <row r="20" spans="1:11" ht="27.7" customHeight="1">
      <c r="A20" s="151" t="s">
        <v>674</v>
      </c>
      <c r="B20" s="152"/>
      <c r="C20" s="152"/>
      <c r="D20" s="153" t="s">
        <v>0</v>
      </c>
      <c r="E20" s="154"/>
      <c r="F20" s="154"/>
      <c r="G20" s="155"/>
      <c r="H20" s="159" t="s">
        <v>165</v>
      </c>
      <c r="I20" s="160"/>
      <c r="J20" s="94"/>
      <c r="K20" s="92"/>
    </row>
    <row r="21" spans="1:11" ht="27.7" customHeight="1">
      <c r="A21" s="152"/>
      <c r="B21" s="152"/>
      <c r="C21" s="152"/>
      <c r="D21" s="156"/>
      <c r="E21" s="157"/>
      <c r="F21" s="157"/>
      <c r="G21" s="158"/>
      <c r="H21" s="161"/>
      <c r="I21" s="162"/>
      <c r="J21" s="94"/>
      <c r="K21" s="92"/>
    </row>
    <row r="22" spans="1:11" ht="30.05" customHeight="1">
      <c r="A22" s="151" t="s">
        <v>645</v>
      </c>
      <c r="B22" s="151"/>
      <c r="C22" s="197"/>
      <c r="D22" s="188"/>
      <c r="E22" s="189"/>
      <c r="F22" s="24" t="s">
        <v>646</v>
      </c>
      <c r="G22" s="196"/>
      <c r="H22" s="196"/>
      <c r="I22" s="28" t="s">
        <v>647</v>
      </c>
      <c r="J22" s="258"/>
      <c r="K22" s="259"/>
    </row>
    <row r="23" spans="1:11" ht="30.05" customHeight="1">
      <c r="A23" s="230" t="s">
        <v>648</v>
      </c>
      <c r="B23" s="151"/>
      <c r="C23" s="187"/>
      <c r="D23" s="188"/>
      <c r="E23" s="189"/>
      <c r="F23" s="45" t="s">
        <v>649</v>
      </c>
      <c r="G23" s="197"/>
      <c r="H23" s="189"/>
      <c r="I23" s="89"/>
      <c r="J23" s="260"/>
      <c r="K23" s="261"/>
    </row>
    <row r="24" spans="1:11" ht="16.149999999999999" customHeight="1">
      <c r="A24" s="151" t="s">
        <v>650</v>
      </c>
      <c r="B24" s="151"/>
      <c r="C24" s="190"/>
      <c r="D24" s="191"/>
      <c r="E24" s="192"/>
      <c r="F24" s="262" t="s">
        <v>651</v>
      </c>
      <c r="G24" s="263"/>
      <c r="H24" s="264"/>
      <c r="I24" s="257"/>
      <c r="J24" s="257"/>
      <c r="K24" s="257"/>
    </row>
    <row r="25" spans="1:11" ht="16.149999999999999" customHeight="1">
      <c r="A25" s="151"/>
      <c r="B25" s="151"/>
      <c r="C25" s="193"/>
      <c r="D25" s="194"/>
      <c r="E25" s="195"/>
      <c r="F25" s="265"/>
      <c r="G25" s="266"/>
      <c r="H25" s="267"/>
      <c r="I25" s="257"/>
      <c r="J25" s="257"/>
      <c r="K25" s="257"/>
    </row>
    <row r="26" spans="1:11" ht="10.5" customHeight="1">
      <c r="A26" s="249" t="s">
        <v>652</v>
      </c>
      <c r="B26" s="249"/>
      <c r="C26" s="250" t="s">
        <v>150</v>
      </c>
      <c r="D26" s="251"/>
      <c r="E26" s="252" t="s">
        <v>151</v>
      </c>
      <c r="F26" s="253"/>
      <c r="G26" s="249" t="s">
        <v>675</v>
      </c>
      <c r="H26" s="256"/>
      <c r="I26" s="163"/>
      <c r="J26" s="163"/>
      <c r="K26" s="163"/>
    </row>
    <row r="27" spans="1:11" ht="28.05" customHeight="1">
      <c r="A27" s="249"/>
      <c r="B27" s="249"/>
      <c r="C27" s="254"/>
      <c r="D27" s="255"/>
      <c r="E27" s="193"/>
      <c r="F27" s="195"/>
      <c r="G27" s="256"/>
      <c r="H27" s="256"/>
      <c r="I27" s="163"/>
      <c r="J27" s="163"/>
      <c r="K27" s="163"/>
    </row>
    <row r="28" spans="1:11" ht="30.7" customHeight="1">
      <c r="A28" s="234" t="s">
        <v>653</v>
      </c>
      <c r="B28" s="235"/>
      <c r="C28" s="130"/>
      <c r="D28" s="131"/>
      <c r="E28" s="132"/>
      <c r="F28" s="236" t="s">
        <v>669</v>
      </c>
      <c r="G28" s="236"/>
      <c r="H28" s="237"/>
      <c r="I28" s="238"/>
      <c r="J28" s="239"/>
      <c r="K28" s="240"/>
    </row>
    <row r="29" spans="1:11" ht="34" customHeight="1">
      <c r="A29" s="241" t="s">
        <v>654</v>
      </c>
      <c r="B29" s="242"/>
      <c r="C29" s="243"/>
      <c r="D29" s="243"/>
      <c r="E29" s="244"/>
      <c r="F29" s="245" t="s">
        <v>655</v>
      </c>
      <c r="G29" s="185"/>
      <c r="H29" s="186"/>
      <c r="I29" s="246"/>
      <c r="J29" s="246"/>
      <c r="K29" s="246"/>
    </row>
    <row r="30" spans="1:11" ht="35.700000000000003" customHeight="1">
      <c r="A30" s="247" t="s">
        <v>670</v>
      </c>
      <c r="B30" s="248"/>
      <c r="C30" s="130"/>
      <c r="D30" s="131"/>
      <c r="E30" s="132"/>
      <c r="F30" s="184" t="s">
        <v>671</v>
      </c>
      <c r="G30" s="185"/>
      <c r="H30" s="186"/>
      <c r="I30" s="130"/>
      <c r="J30" s="131"/>
      <c r="K30" s="132"/>
    </row>
    <row r="31" spans="1:11" ht="54.5" customHeight="1">
      <c r="A31" s="133" t="s">
        <v>672</v>
      </c>
      <c r="B31" s="134"/>
      <c r="C31" s="134"/>
      <c r="D31" s="134"/>
      <c r="E31" s="134"/>
      <c r="F31" s="134"/>
      <c r="G31" s="134"/>
      <c r="H31" s="134"/>
      <c r="I31" s="134"/>
      <c r="J31" s="134"/>
      <c r="K31" s="135"/>
    </row>
    <row r="32" spans="1:11" s="90" customFormat="1" ht="38.85" customHeight="1">
      <c r="A32" s="95"/>
      <c r="B32" s="96" t="s">
        <v>656</v>
      </c>
      <c r="C32" s="95"/>
      <c r="D32" s="96" t="s">
        <v>657</v>
      </c>
      <c r="E32" s="97" t="s">
        <v>658</v>
      </c>
      <c r="F32" s="231"/>
      <c r="G32" s="231"/>
      <c r="H32" s="231"/>
      <c r="I32" s="98" t="s">
        <v>659</v>
      </c>
      <c r="J32" s="232"/>
      <c r="K32" s="233"/>
    </row>
    <row r="33" spans="1:11" ht="20.05" customHeight="1">
      <c r="A33" s="222" t="s">
        <v>660</v>
      </c>
      <c r="B33" s="223"/>
      <c r="C33" s="224"/>
      <c r="D33" s="225"/>
      <c r="E33" s="225"/>
      <c r="F33" s="225"/>
      <c r="G33" s="225"/>
      <c r="H33" s="222"/>
      <c r="I33" s="222"/>
      <c r="J33" s="222"/>
      <c r="K33" s="222"/>
    </row>
    <row r="34" spans="1:11" ht="21.8" customHeight="1">
      <c r="A34" s="219"/>
      <c r="B34" s="220"/>
      <c r="C34" s="220"/>
      <c r="D34" s="221"/>
      <c r="E34" s="226" t="s">
        <v>82</v>
      </c>
      <c r="F34" s="227"/>
      <c r="G34" s="227"/>
      <c r="H34" s="228"/>
      <c r="I34" s="228"/>
      <c r="J34" s="228"/>
      <c r="K34" s="229"/>
    </row>
    <row r="35" spans="1:11" ht="16.45" customHeight="1">
      <c r="A35" s="280" t="s">
        <v>661</v>
      </c>
      <c r="B35" s="281"/>
      <c r="C35" s="281"/>
      <c r="D35" s="281"/>
      <c r="E35" s="281"/>
      <c r="F35" s="281"/>
      <c r="G35" s="281"/>
      <c r="H35" s="281"/>
      <c r="I35" s="281"/>
      <c r="J35" s="281"/>
      <c r="K35" s="282"/>
    </row>
    <row r="36" spans="1:11" ht="45.1" customHeight="1">
      <c r="A36" s="283"/>
      <c r="B36" s="284"/>
      <c r="C36" s="284"/>
      <c r="D36" s="284"/>
      <c r="E36" s="284"/>
      <c r="F36" s="284"/>
      <c r="G36" s="284"/>
      <c r="H36" s="284"/>
      <c r="I36" s="284"/>
      <c r="J36" s="284"/>
      <c r="K36" s="285"/>
    </row>
    <row r="37" spans="1:11" ht="14.25" customHeight="1">
      <c r="A37" s="286" t="s">
        <v>84</v>
      </c>
      <c r="B37" s="287"/>
      <c r="C37" s="286" t="s">
        <v>85</v>
      </c>
      <c r="D37" s="286" t="s">
        <v>179</v>
      </c>
      <c r="E37" s="286" t="s">
        <v>86</v>
      </c>
      <c r="F37" s="286" t="s">
        <v>180</v>
      </c>
      <c r="G37" s="286"/>
      <c r="H37" s="288" t="s">
        <v>622</v>
      </c>
      <c r="I37" s="289"/>
      <c r="J37" s="286" t="s">
        <v>87</v>
      </c>
      <c r="K37" s="286"/>
    </row>
    <row r="38" spans="1:11" ht="12.05" customHeight="1">
      <c r="A38" s="287"/>
      <c r="B38" s="287"/>
      <c r="C38" s="287"/>
      <c r="D38" s="287"/>
      <c r="E38" s="287"/>
      <c r="F38" s="286"/>
      <c r="G38" s="286"/>
      <c r="H38" s="290"/>
      <c r="I38" s="291"/>
      <c r="J38" s="286"/>
      <c r="K38" s="286"/>
    </row>
    <row r="39" spans="1:11" ht="21.95" customHeight="1">
      <c r="A39" s="272"/>
      <c r="B39" s="272"/>
      <c r="C39" s="81"/>
      <c r="D39" s="85"/>
      <c r="E39" s="78"/>
      <c r="F39" s="273"/>
      <c r="G39" s="274"/>
      <c r="H39" s="269"/>
      <c r="I39" s="270"/>
      <c r="J39" s="271"/>
      <c r="K39" s="271"/>
    </row>
    <row r="40" spans="1:11" ht="21.95" customHeight="1">
      <c r="A40" s="272"/>
      <c r="B40" s="272"/>
      <c r="C40" s="81"/>
      <c r="D40" s="85"/>
      <c r="E40" s="78"/>
      <c r="F40" s="278"/>
      <c r="G40" s="279"/>
      <c r="H40" s="275"/>
      <c r="I40" s="276"/>
      <c r="J40" s="275"/>
      <c r="K40" s="276"/>
    </row>
    <row r="41" spans="1:11" ht="21" customHeight="1">
      <c r="A41" s="272"/>
      <c r="B41" s="272"/>
      <c r="C41" s="76"/>
      <c r="D41" s="85"/>
      <c r="E41" s="78"/>
      <c r="F41" s="268"/>
      <c r="G41" s="268"/>
      <c r="H41" s="277"/>
      <c r="I41" s="277"/>
      <c r="J41" s="271"/>
      <c r="K41" s="271"/>
    </row>
    <row r="42" spans="1:11" ht="15.65">
      <c r="A42" s="5"/>
      <c r="B42" s="5"/>
      <c r="C42" s="5"/>
      <c r="D42" s="5"/>
      <c r="E42" s="5"/>
      <c r="F42" s="5"/>
      <c r="G42" s="5"/>
      <c r="H42" s="5"/>
      <c r="I42" s="5"/>
      <c r="J42" s="5"/>
      <c r="K42" s="5"/>
    </row>
    <row r="43" spans="1:11" ht="15.65">
      <c r="A43" s="5"/>
      <c r="B43" s="5"/>
      <c r="C43" s="5"/>
      <c r="D43" s="5"/>
      <c r="E43" s="5"/>
      <c r="F43" s="5"/>
      <c r="G43" s="5"/>
      <c r="H43" s="5"/>
      <c r="I43" s="5"/>
      <c r="J43" s="5"/>
      <c r="K43" s="5"/>
    </row>
    <row r="44" spans="1:11" ht="15.65">
      <c r="A44" s="5"/>
      <c r="B44" s="5"/>
      <c r="C44" s="5"/>
      <c r="D44" s="5"/>
      <c r="E44" s="5"/>
      <c r="F44" s="5"/>
      <c r="G44" s="5"/>
      <c r="H44" s="5"/>
      <c r="I44" s="5"/>
      <c r="J44" s="5"/>
      <c r="K44" s="5"/>
    </row>
    <row r="45" spans="1:11" ht="15.65">
      <c r="A45" s="5"/>
      <c r="B45" s="5"/>
      <c r="C45" s="5"/>
      <c r="D45" s="5"/>
      <c r="E45" s="5"/>
      <c r="F45" s="5"/>
      <c r="G45" s="5"/>
      <c r="H45" s="5"/>
      <c r="I45" s="5"/>
      <c r="J45" s="5"/>
      <c r="K45" s="5"/>
    </row>
    <row r="46" spans="1:11" ht="15.65">
      <c r="A46" s="5"/>
      <c r="B46" s="5"/>
      <c r="C46" s="5"/>
      <c r="D46" s="5"/>
      <c r="E46" s="5"/>
      <c r="F46" s="5"/>
      <c r="G46" s="5"/>
      <c r="H46" s="5"/>
      <c r="I46" s="5"/>
      <c r="J46" s="5"/>
      <c r="K46" s="5"/>
    </row>
    <row r="47" spans="1:11" ht="15.65">
      <c r="A47" s="5"/>
      <c r="B47" s="5"/>
      <c r="C47" s="5"/>
      <c r="D47" s="5"/>
      <c r="E47" s="5"/>
      <c r="F47" s="5"/>
      <c r="G47" s="5"/>
      <c r="H47" s="5"/>
      <c r="I47" s="5"/>
      <c r="J47" s="5"/>
      <c r="K47" s="5"/>
    </row>
    <row r="48" spans="1:11" ht="15.65">
      <c r="A48" s="5"/>
      <c r="B48" s="5"/>
      <c r="C48" s="5"/>
      <c r="D48" s="5"/>
      <c r="E48" s="5"/>
      <c r="F48" s="5"/>
      <c r="G48" s="5"/>
      <c r="H48" s="5"/>
      <c r="I48" s="5"/>
      <c r="J48" s="5"/>
      <c r="K48" s="5"/>
    </row>
    <row r="49" spans="1:11" ht="15.65">
      <c r="A49" s="5"/>
      <c r="B49" s="5"/>
      <c r="C49" s="5"/>
      <c r="D49" s="5"/>
      <c r="E49" s="5"/>
      <c r="F49" s="5"/>
      <c r="G49" s="5"/>
      <c r="H49" s="5"/>
      <c r="I49" s="5"/>
      <c r="J49" s="5"/>
      <c r="K49" s="5"/>
    </row>
    <row r="50" spans="1:11" ht="15.65">
      <c r="A50" s="5"/>
      <c r="B50" s="5"/>
      <c r="C50" s="5"/>
      <c r="D50" s="5"/>
      <c r="E50" s="5"/>
      <c r="F50" s="5"/>
      <c r="G50" s="5"/>
      <c r="H50" s="5"/>
      <c r="I50" s="5"/>
      <c r="J50" s="5"/>
      <c r="K50" s="5"/>
    </row>
    <row r="51" spans="1:11" ht="15.65">
      <c r="A51" s="5"/>
      <c r="B51" s="5"/>
      <c r="C51" s="5"/>
      <c r="D51" s="5"/>
      <c r="E51" s="5"/>
      <c r="F51" s="5"/>
      <c r="G51" s="5"/>
      <c r="H51" s="5"/>
      <c r="I51" s="5"/>
      <c r="J51" s="5"/>
      <c r="K51" s="5"/>
    </row>
    <row r="52" spans="1:11" ht="15.65">
      <c r="A52" s="5"/>
      <c r="B52" s="5"/>
      <c r="C52" s="5"/>
      <c r="D52" s="5"/>
      <c r="E52" s="5"/>
      <c r="F52" s="5"/>
      <c r="G52" s="5"/>
      <c r="H52" s="5"/>
      <c r="I52" s="5"/>
      <c r="J52" s="5"/>
      <c r="K52" s="5"/>
    </row>
    <row r="53" spans="1:11" ht="15.65">
      <c r="A53" s="5"/>
      <c r="B53" s="5"/>
      <c r="C53" s="5"/>
      <c r="D53" s="5"/>
      <c r="E53" s="5"/>
      <c r="F53" s="5"/>
      <c r="G53" s="5"/>
      <c r="H53" s="5"/>
      <c r="I53" s="5"/>
      <c r="J53" s="5"/>
      <c r="K53" s="5"/>
    </row>
    <row r="54" spans="1:11" ht="15.65">
      <c r="A54" s="5"/>
      <c r="B54" s="5"/>
      <c r="C54" s="5"/>
      <c r="D54" s="5"/>
      <c r="E54" s="5"/>
      <c r="F54" s="5"/>
      <c r="G54" s="5"/>
      <c r="H54" s="5"/>
      <c r="I54" s="5"/>
      <c r="J54" s="5"/>
      <c r="K54" s="5"/>
    </row>
    <row r="55" spans="1:11" ht="15.65">
      <c r="A55" s="5"/>
      <c r="B55" s="5"/>
      <c r="C55" s="5"/>
      <c r="D55" s="5"/>
      <c r="E55" s="5"/>
      <c r="F55" s="5"/>
      <c r="G55" s="5"/>
      <c r="H55" s="5"/>
      <c r="I55" s="5"/>
      <c r="J55" s="5"/>
      <c r="K55" s="5"/>
    </row>
    <row r="56" spans="1:11" ht="15.65">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sheetData>
  <sheetProtection algorithmName="SHA-512" hashValue="Z4Tum7Mf7ybI1lzsjTIXW1zHOiQlvPPLlRDNrqGDxWO9yOsBCtSJsJJj6GDdMZ2xbkXjCNBsSijj22RgpkVENA==" saltValue="5bq4NW+iqdHq1o1cHXidUg==" spinCount="100000" sheet="1" formatCells="0" autoFilter="0"/>
  <dataConsolidate/>
  <mergeCells count="88">
    <mergeCell ref="A35:K36"/>
    <mergeCell ref="A37:B38"/>
    <mergeCell ref="C37:C38"/>
    <mergeCell ref="D37:D38"/>
    <mergeCell ref="E37:E38"/>
    <mergeCell ref="F37:G38"/>
    <mergeCell ref="H37:I38"/>
    <mergeCell ref="J37:K38"/>
    <mergeCell ref="F41:G41"/>
    <mergeCell ref="H39:I39"/>
    <mergeCell ref="J39:K39"/>
    <mergeCell ref="A39:B39"/>
    <mergeCell ref="F39:G39"/>
    <mergeCell ref="J40:K40"/>
    <mergeCell ref="A40:B40"/>
    <mergeCell ref="H41:I41"/>
    <mergeCell ref="J41:K41"/>
    <mergeCell ref="A41:B41"/>
    <mergeCell ref="F40:G40"/>
    <mergeCell ref="H40:I40"/>
    <mergeCell ref="A22:B22"/>
    <mergeCell ref="A26:B27"/>
    <mergeCell ref="A24:B25"/>
    <mergeCell ref="I26:K27"/>
    <mergeCell ref="C26:D26"/>
    <mergeCell ref="E26:F26"/>
    <mergeCell ref="E27:F27"/>
    <mergeCell ref="C27:D27"/>
    <mergeCell ref="G26:H27"/>
    <mergeCell ref="I24:K25"/>
    <mergeCell ref="J22:K22"/>
    <mergeCell ref="J23:K23"/>
    <mergeCell ref="F24:H25"/>
    <mergeCell ref="C22:E22"/>
    <mergeCell ref="A34:D34"/>
    <mergeCell ref="A33:K33"/>
    <mergeCell ref="E34:G34"/>
    <mergeCell ref="H34:K34"/>
    <mergeCell ref="A23:B23"/>
    <mergeCell ref="F32:H32"/>
    <mergeCell ref="J32:K32"/>
    <mergeCell ref="A28:B28"/>
    <mergeCell ref="C28:E28"/>
    <mergeCell ref="F28:H28"/>
    <mergeCell ref="I28:K28"/>
    <mergeCell ref="A29:B29"/>
    <mergeCell ref="C29:E29"/>
    <mergeCell ref="F29:H29"/>
    <mergeCell ref="I29:K29"/>
    <mergeCell ref="A30:B30"/>
    <mergeCell ref="J6:K6"/>
    <mergeCell ref="H18:I18"/>
    <mergeCell ref="A16:C17"/>
    <mergeCell ref="A18:C19"/>
    <mergeCell ref="D16:F17"/>
    <mergeCell ref="D18:G19"/>
    <mergeCell ref="H19:I19"/>
    <mergeCell ref="A12:C15"/>
    <mergeCell ref="A8:C9"/>
    <mergeCell ref="A10:C11"/>
    <mergeCell ref="D12:F12"/>
    <mergeCell ref="G12:I12"/>
    <mergeCell ref="D13:F15"/>
    <mergeCell ref="G13:I15"/>
    <mergeCell ref="D10:F11"/>
    <mergeCell ref="G10:H11"/>
    <mergeCell ref="C30:E30"/>
    <mergeCell ref="F30:H30"/>
    <mergeCell ref="C23:E23"/>
    <mergeCell ref="C24:E25"/>
    <mergeCell ref="G22:H22"/>
    <mergeCell ref="G23:H23"/>
    <mergeCell ref="I30:K30"/>
    <mergeCell ref="A31:K31"/>
    <mergeCell ref="A1:F5"/>
    <mergeCell ref="A6:F6"/>
    <mergeCell ref="G6:I6"/>
    <mergeCell ref="A20:C21"/>
    <mergeCell ref="D20:G21"/>
    <mergeCell ref="H20:I20"/>
    <mergeCell ref="H21:I21"/>
    <mergeCell ref="G16:I17"/>
    <mergeCell ref="I8:J9"/>
    <mergeCell ref="A7:K7"/>
    <mergeCell ref="J12:K19"/>
    <mergeCell ref="G1:K5"/>
    <mergeCell ref="D8:F9"/>
    <mergeCell ref="G8:H9"/>
  </mergeCells>
  <phoneticPr fontId="2"/>
  <dataValidations xWindow="384" yWindow="549" count="16">
    <dataValidation type="list" imeMode="disabled" allowBlank="1" showInputMessage="1" showErrorMessage="1" error="▼から回答を選んで下さい。/Please choose the answer from ▼." sqref="A34:D34" xr:uid="{00000000-0002-0000-0100-000000000000}">
      <formula1>"無/NO,有/YES"</formula1>
    </dataValidation>
    <dataValidation type="list" allowBlank="1" showInputMessage="1" showErrorMessage="1" promptTitle="▼から1つ選んで下さい。" prompt="Press ▼ to select one which applies. " sqref="F42:G44" xr:uid="{00000000-0002-0000-0100-000001000000}">
      <formula1>"はい/YES,いいえ/NO"</formula1>
    </dataValidation>
    <dataValidation type="list" imeMode="disabled" allowBlank="1" showInputMessage="1" showErrorMessage="1" error="▼から回答を選んで下さい。/Please choose the answer from ▼." sqref="I24:K25" xr:uid="{00000000-0002-0000-0100-000002000000}">
      <formula1>"学生/Student,会社員/Employee,自営業/Self-employed,フリーランス/Freelance,退職者/Retiree"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"2025,2026,2027"</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2:K22"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4:E25" xr:uid="{00000000-0002-0000-0100-000008000000}">
      <formula1>1</formula1>
    </dataValidation>
    <dataValidation type="custom" imeMode="disabled" allowBlank="1" showInputMessage="1" showErrorMessage="1" error="半角英数字で入力してください。Please type using half-width characters." sqref="J39:K41 C27:D27" xr:uid="{00000000-0002-0000-0100-000009000000}">
      <formula1>LENB(C27)=LEN(C27)</formula1>
    </dataValidation>
    <dataValidation type="date" imeMode="disabled" allowBlank="1" showInputMessage="1" showErrorMessage="1" sqref="E27:F27" xr:uid="{00000000-0002-0000-0100-00000A000000}">
      <formula1>39814</formula1>
      <formula2>49310</formula2>
    </dataValidation>
    <dataValidation type="custom" imeMode="disabled" allowBlank="1" showInputMessage="1" showErrorMessage="1" error="半角数字を入力してください。Please type using half-width numbers. " sqref="C22:E22 H19:I19 H21:I21" xr:uid="{00000000-0002-0000-0100-00000B000000}">
      <formula1>LENB(C19)=LEN(C19)</formula1>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3:E23"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39:G41"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39:D41" xr:uid="{E1EB98CB-A529-4F6A-8534-61D51180D105}">
      <formula1>1</formula1>
    </dataValidation>
    <dataValidation type="list" allowBlank="1" showInputMessage="1" showErrorMessage="1" sqref="C29:E29" xr:uid="{A89B8824-8391-4710-9953-FDBFC258FD65}">
      <formula1>"留学,短期滞在,家族滞在,技術・人文知識・国際業務,特定活動,その他"</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 r:id="rId4" name="Option Button 104">
              <controlPr defaultSize="0" autoFill="0" autoLine="0" autoPict="0">
                <anchor moveWithCells="1">
                  <from>
                    <xdr:col>1</xdr:col>
                    <xdr:colOff>159026</xdr:colOff>
                    <xdr:row>5</xdr:row>
                    <xdr:rowOff>39757</xdr:rowOff>
                  </from>
                  <to>
                    <xdr:col>4</xdr:col>
                    <xdr:colOff>0</xdr:colOff>
                    <xdr:row>5</xdr:row>
                    <xdr:rowOff>302150</xdr:rowOff>
                  </to>
                </anchor>
              </controlPr>
            </control>
          </mc:Choice>
        </mc:AlternateContent>
        <mc:AlternateContent xmlns:mc="http://schemas.openxmlformats.org/markup-compatibility/2006">
          <mc:Choice Requires="x14">
            <control shapeId="1129" r:id="rId5" name="Option Button 105">
              <controlPr defaultSize="0" autoFill="0" autoLine="0" autoPict="0">
                <anchor moveWithCells="1">
                  <from>
                    <xdr:col>3</xdr:col>
                    <xdr:colOff>246490</xdr:colOff>
                    <xdr:row>5</xdr:row>
                    <xdr:rowOff>39757</xdr:rowOff>
                  </from>
                  <to>
                    <xdr:col>6</xdr:col>
                    <xdr:colOff>286247</xdr:colOff>
                    <xdr:row>5</xdr:row>
                    <xdr:rowOff>302150</xdr:rowOff>
                  </to>
                </anchor>
              </controlPr>
            </control>
          </mc:Choice>
        </mc:AlternateContent>
        <mc:AlternateContent xmlns:mc="http://schemas.openxmlformats.org/markup-compatibility/2006">
          <mc:Choice Requires="x14">
            <control shapeId="1141" r:id="rId6" name="Check Box 117">
              <controlPr defaultSize="0" autoFill="0" autoLine="0" autoPict="0">
                <anchor moveWithCells="1">
                  <from>
                    <xdr:col>0</xdr:col>
                    <xdr:colOff>182880</xdr:colOff>
                    <xdr:row>31</xdr:row>
                    <xdr:rowOff>127221</xdr:rowOff>
                  </from>
                  <to>
                    <xdr:col>0</xdr:col>
                    <xdr:colOff>381663</xdr:colOff>
                    <xdr:row>31</xdr:row>
                    <xdr:rowOff>349857</xdr:rowOff>
                  </to>
                </anchor>
              </controlPr>
            </control>
          </mc:Choice>
        </mc:AlternateContent>
        <mc:AlternateContent xmlns:mc="http://schemas.openxmlformats.org/markup-compatibility/2006">
          <mc:Choice Requires="x14">
            <control shapeId="1142" r:id="rId7" name="Check Box 118">
              <controlPr defaultSize="0" autoFill="0" autoLine="0" autoPict="0">
                <anchor moveWithCells="1">
                  <from>
                    <xdr:col>2</xdr:col>
                    <xdr:colOff>294198</xdr:colOff>
                    <xdr:row>31</xdr:row>
                    <xdr:rowOff>87464</xdr:rowOff>
                  </from>
                  <to>
                    <xdr:col>2</xdr:col>
                    <xdr:colOff>548640</xdr:colOff>
                    <xdr:row>31</xdr:row>
                    <xdr:rowOff>326003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A39:B41</xm:sqref>
        </x14:dataValidation>
        <x14:dataValidation type="list" imeMode="disabled" allowBlank="1" showInputMessage="1" showErrorMessage="1" error="▼から回答を選んで下さい。/Please choose the answer from ▼." xr:uid="{00000000-0002-0000-0100-000013000000}">
          <x14:formula1>
            <xm:f>Sheet1!$G$32:$G$231</xm:f>
          </x14:formula1>
          <xm:sqref>G22:H22 E39:E41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8"/>
  <sheetViews>
    <sheetView showWhiteSpace="0" view="pageBreakPreview" zoomScaleNormal="115" zoomScaleSheetLayoutView="100" workbookViewId="0">
      <selection activeCell="V10" sqref="V10"/>
    </sheetView>
  </sheetViews>
  <sheetFormatPr defaultColWidth="9" defaultRowHeight="13.8"/>
  <cols>
    <col min="1" max="1" width="4.88671875" customWidth="1"/>
    <col min="2" max="2" width="10.88671875" customWidth="1"/>
    <col min="3" max="3" width="12.88671875" customWidth="1"/>
    <col min="4" max="4" width="9.21875" customWidth="1"/>
    <col min="5" max="5" width="16.109375" customWidth="1"/>
    <col min="6" max="6" width="8" customWidth="1"/>
    <col min="7" max="7" width="11.109375" customWidth="1"/>
    <col min="8" max="8" width="9.44140625" customWidth="1"/>
    <col min="9" max="9" width="8.33203125" customWidth="1"/>
    <col min="10" max="10" width="10.44140625" customWidth="1"/>
    <col min="11" max="11" width="8.21875" customWidth="1"/>
    <col min="12" max="12" width="1.6640625" customWidth="1"/>
    <col min="14" max="14" width="0" hidden="1" customWidth="1"/>
  </cols>
  <sheetData>
    <row r="1" spans="1:11">
      <c r="A1" s="360" t="s">
        <v>664</v>
      </c>
      <c r="B1" s="361"/>
      <c r="C1" s="361"/>
      <c r="D1" s="361"/>
      <c r="E1" s="361"/>
      <c r="F1" s="361"/>
      <c r="G1" s="361"/>
      <c r="H1" s="361"/>
      <c r="I1" s="362"/>
      <c r="J1" s="363"/>
      <c r="K1" s="358" t="s">
        <v>1</v>
      </c>
    </row>
    <row r="2" spans="1:11" ht="30.7" customHeight="1">
      <c r="A2" s="361"/>
      <c r="B2" s="361"/>
      <c r="C2" s="361"/>
      <c r="D2" s="361"/>
      <c r="E2" s="361"/>
      <c r="F2" s="361"/>
      <c r="G2" s="361"/>
      <c r="H2" s="361"/>
      <c r="I2" s="362"/>
      <c r="J2" s="364"/>
      <c r="K2" s="359"/>
    </row>
    <row r="3" spans="1:11" ht="15.05" customHeight="1">
      <c r="A3" s="372" t="s">
        <v>665</v>
      </c>
      <c r="B3" s="373"/>
      <c r="C3" s="373"/>
      <c r="D3" s="373"/>
      <c r="E3" s="373"/>
      <c r="F3" s="373"/>
      <c r="G3" s="373"/>
      <c r="H3" s="373"/>
      <c r="I3" s="373"/>
      <c r="J3" s="373"/>
      <c r="K3" s="374"/>
    </row>
    <row r="4" spans="1:11" ht="15.05" customHeight="1">
      <c r="A4" s="375"/>
      <c r="B4" s="376"/>
      <c r="C4" s="376"/>
      <c r="D4" s="376"/>
      <c r="E4" s="376"/>
      <c r="F4" s="376"/>
      <c r="G4" s="376"/>
      <c r="H4" s="376"/>
      <c r="I4" s="376"/>
      <c r="J4" s="376"/>
      <c r="K4" s="377"/>
    </row>
    <row r="5" spans="1:11" ht="32.1" customHeight="1">
      <c r="A5" s="365" t="s">
        <v>157</v>
      </c>
      <c r="B5" s="366"/>
      <c r="C5" s="366"/>
      <c r="D5" s="367"/>
      <c r="E5" s="368"/>
      <c r="F5" s="368"/>
      <c r="G5" s="369" t="s">
        <v>90</v>
      </c>
      <c r="H5" s="370"/>
      <c r="I5" s="371"/>
      <c r="J5" s="278"/>
      <c r="K5" s="279"/>
    </row>
    <row r="6" spans="1:11" ht="32.1" customHeight="1">
      <c r="A6" s="352" t="s">
        <v>156</v>
      </c>
      <c r="B6" s="353"/>
      <c r="C6" s="353"/>
      <c r="D6" s="354"/>
      <c r="E6" s="339"/>
      <c r="F6" s="340"/>
      <c r="G6" s="340"/>
      <c r="H6" s="340"/>
      <c r="I6" s="340"/>
      <c r="J6" s="340"/>
      <c r="K6" s="341"/>
    </row>
    <row r="7" spans="1:11" ht="32.1" customHeight="1">
      <c r="A7" s="342" t="s">
        <v>283</v>
      </c>
      <c r="B7" s="343"/>
      <c r="C7" s="343"/>
      <c r="D7" s="344"/>
      <c r="E7" s="82"/>
      <c r="F7" s="3" t="s">
        <v>80</v>
      </c>
      <c r="G7" s="345"/>
      <c r="H7" s="345"/>
      <c r="I7" s="3" t="s">
        <v>4</v>
      </c>
      <c r="J7" s="83"/>
      <c r="K7" s="10" t="s">
        <v>5</v>
      </c>
    </row>
    <row r="8" spans="1:11" ht="32.1" customHeight="1">
      <c r="A8" s="355" t="s">
        <v>666</v>
      </c>
      <c r="B8" s="356"/>
      <c r="C8" s="356"/>
      <c r="D8" s="357"/>
      <c r="E8" s="349"/>
      <c r="F8" s="350"/>
      <c r="G8" s="350"/>
      <c r="H8" s="350"/>
      <c r="I8" s="350"/>
      <c r="J8" s="350"/>
      <c r="K8" s="351"/>
    </row>
    <row r="9" spans="1:11" ht="26.3" customHeight="1">
      <c r="A9" s="346" t="s">
        <v>159</v>
      </c>
      <c r="B9" s="347"/>
      <c r="C9" s="347"/>
      <c r="D9" s="348"/>
      <c r="E9" s="197"/>
      <c r="F9" s="188"/>
      <c r="G9" s="188"/>
      <c r="H9" s="188"/>
      <c r="I9" s="188"/>
      <c r="J9" s="188"/>
      <c r="K9" s="189"/>
    </row>
    <row r="10" spans="1:11" ht="34" customHeight="1">
      <c r="A10" s="435" t="s">
        <v>667</v>
      </c>
      <c r="B10" s="436"/>
      <c r="C10" s="436"/>
      <c r="D10" s="436"/>
      <c r="E10" s="436"/>
      <c r="F10" s="436"/>
      <c r="G10" s="436"/>
      <c r="H10" s="436"/>
      <c r="I10" s="436"/>
      <c r="J10" s="436"/>
      <c r="K10" s="436"/>
    </row>
    <row r="11" spans="1:11" ht="36" customHeight="1">
      <c r="A11" s="379" t="s">
        <v>2</v>
      </c>
      <c r="B11" s="380"/>
      <c r="C11" s="438"/>
      <c r="D11" s="438"/>
      <c r="E11" s="438"/>
      <c r="F11" s="437" t="s">
        <v>3</v>
      </c>
      <c r="G11" s="172"/>
      <c r="H11" s="172"/>
      <c r="I11" s="438"/>
      <c r="J11" s="438"/>
      <c r="K11" s="438"/>
    </row>
    <row r="12" spans="1:11" ht="26.3" customHeight="1">
      <c r="A12" s="292" t="s">
        <v>88</v>
      </c>
      <c r="B12" s="293"/>
      <c r="C12" s="299"/>
      <c r="D12" s="300"/>
      <c r="E12" s="301"/>
      <c r="F12" s="298" t="s">
        <v>616</v>
      </c>
      <c r="G12" s="287"/>
      <c r="H12" s="287"/>
      <c r="I12" s="439"/>
      <c r="J12" s="188"/>
      <c r="K12" s="189"/>
    </row>
    <row r="13" spans="1:11" ht="16" customHeight="1">
      <c r="A13" s="294"/>
      <c r="B13" s="295"/>
      <c r="C13" s="302"/>
      <c r="D13" s="303"/>
      <c r="E13" s="304"/>
      <c r="F13" s="298" t="s">
        <v>617</v>
      </c>
      <c r="G13" s="287"/>
      <c r="H13" s="287"/>
      <c r="I13" s="419"/>
      <c r="J13" s="440"/>
      <c r="K13" s="441"/>
    </row>
    <row r="14" spans="1:11" ht="11.3" customHeight="1">
      <c r="A14" s="294"/>
      <c r="B14" s="295"/>
      <c r="C14" s="302"/>
      <c r="D14" s="303"/>
      <c r="E14" s="304"/>
      <c r="F14" s="287"/>
      <c r="G14" s="287"/>
      <c r="H14" s="287"/>
      <c r="I14" s="254"/>
      <c r="J14" s="442"/>
      <c r="K14" s="255"/>
    </row>
    <row r="15" spans="1:11" ht="28.8" customHeight="1">
      <c r="A15" s="296"/>
      <c r="B15" s="297"/>
      <c r="C15" s="305"/>
      <c r="D15" s="306"/>
      <c r="E15" s="307"/>
      <c r="F15" s="298" t="s">
        <v>676</v>
      </c>
      <c r="G15" s="287"/>
      <c r="H15" s="287"/>
      <c r="I15" s="187"/>
      <c r="J15" s="188"/>
      <c r="K15" s="189"/>
    </row>
    <row r="16" spans="1:11">
      <c r="A16" s="379" t="s">
        <v>6</v>
      </c>
      <c r="B16" s="380"/>
      <c r="C16" s="299"/>
      <c r="D16" s="300"/>
      <c r="E16" s="301"/>
      <c r="F16" s="407" t="s">
        <v>615</v>
      </c>
      <c r="G16" s="408"/>
      <c r="H16" s="408"/>
      <c r="I16" s="438"/>
      <c r="J16" s="438"/>
      <c r="K16" s="438"/>
    </row>
    <row r="17" spans="1:14">
      <c r="A17" s="380"/>
      <c r="B17" s="380"/>
      <c r="C17" s="302"/>
      <c r="D17" s="303"/>
      <c r="E17" s="304"/>
      <c r="F17" s="408"/>
      <c r="G17" s="408"/>
      <c r="H17" s="408"/>
      <c r="I17" s="438"/>
      <c r="J17" s="438"/>
      <c r="K17" s="438"/>
    </row>
    <row r="18" spans="1:14" ht="17.25" customHeight="1">
      <c r="A18" s="380"/>
      <c r="B18" s="380"/>
      <c r="C18" s="305"/>
      <c r="D18" s="306"/>
      <c r="E18" s="307"/>
      <c r="F18" s="408"/>
      <c r="G18" s="408"/>
      <c r="H18" s="408"/>
      <c r="I18" s="438"/>
      <c r="J18" s="438"/>
      <c r="K18" s="438"/>
    </row>
    <row r="19" spans="1:14">
      <c r="A19" s="379" t="s">
        <v>79</v>
      </c>
      <c r="B19" s="380"/>
      <c r="C19" s="410"/>
      <c r="D19" s="411"/>
      <c r="E19" s="412"/>
      <c r="F19" s="409" t="s">
        <v>618</v>
      </c>
      <c r="G19" s="408"/>
      <c r="H19" s="408"/>
      <c r="I19" s="163"/>
      <c r="J19" s="163"/>
      <c r="K19" s="163"/>
    </row>
    <row r="20" spans="1:14">
      <c r="A20" s="380"/>
      <c r="B20" s="380"/>
      <c r="C20" s="413"/>
      <c r="D20" s="414"/>
      <c r="E20" s="415"/>
      <c r="F20" s="408"/>
      <c r="G20" s="408"/>
      <c r="H20" s="408"/>
      <c r="I20" s="163"/>
      <c r="J20" s="163"/>
      <c r="K20" s="163"/>
    </row>
    <row r="21" spans="1:14">
      <c r="A21" s="380"/>
      <c r="B21" s="380"/>
      <c r="C21" s="413"/>
      <c r="D21" s="414"/>
      <c r="E21" s="415"/>
      <c r="F21" s="408"/>
      <c r="G21" s="408"/>
      <c r="H21" s="408"/>
      <c r="I21" s="163"/>
      <c r="J21" s="163"/>
      <c r="K21" s="163"/>
    </row>
    <row r="22" spans="1:14" ht="3.8" customHeight="1">
      <c r="A22" s="380"/>
      <c r="B22" s="380"/>
      <c r="C22" s="416"/>
      <c r="D22" s="417"/>
      <c r="E22" s="418"/>
      <c r="F22" s="408"/>
      <c r="G22" s="408"/>
      <c r="H22" s="408"/>
      <c r="I22" s="163"/>
      <c r="J22" s="163"/>
      <c r="K22" s="163"/>
    </row>
    <row r="23" spans="1:14" ht="13.5" customHeight="1">
      <c r="A23" s="298" t="s">
        <v>152</v>
      </c>
      <c r="B23" s="380"/>
      <c r="C23" s="419"/>
      <c r="D23" s="420"/>
      <c r="E23" s="421"/>
      <c r="F23" s="249" t="s">
        <v>682</v>
      </c>
      <c r="G23" s="256"/>
      <c r="H23" s="256"/>
      <c r="I23" s="385" t="s">
        <v>154</v>
      </c>
      <c r="J23" s="386"/>
      <c r="K23" s="47" t="s">
        <v>153</v>
      </c>
    </row>
    <row r="24" spans="1:14" ht="13.5" customHeight="1">
      <c r="A24" s="380"/>
      <c r="B24" s="380"/>
      <c r="C24" s="422"/>
      <c r="D24" s="423"/>
      <c r="E24" s="424"/>
      <c r="F24" s="256"/>
      <c r="G24" s="256"/>
      <c r="H24" s="256"/>
      <c r="I24" s="381"/>
      <c r="J24" s="382"/>
      <c r="K24" s="429"/>
      <c r="L24" s="90"/>
    </row>
    <row r="25" spans="1:14" ht="23.35" customHeight="1">
      <c r="A25" s="380"/>
      <c r="B25" s="380"/>
      <c r="C25" s="425"/>
      <c r="D25" s="426"/>
      <c r="E25" s="427"/>
      <c r="F25" s="256"/>
      <c r="G25" s="256"/>
      <c r="H25" s="256"/>
      <c r="I25" s="383"/>
      <c r="J25" s="384"/>
      <c r="K25" s="430"/>
    </row>
    <row r="26" spans="1:14" ht="0.2" customHeight="1">
      <c r="A26" s="378"/>
      <c r="B26" s="105"/>
      <c r="C26" s="105"/>
      <c r="D26" s="105"/>
      <c r="E26" s="105"/>
      <c r="F26" s="105"/>
      <c r="G26" s="105"/>
      <c r="H26" s="105"/>
      <c r="I26" s="105"/>
      <c r="J26" s="105"/>
      <c r="K26" s="105"/>
    </row>
    <row r="27" spans="1:14" s="32" customFormat="1" ht="0.2" customHeight="1" thickBot="1">
      <c r="A27" s="317"/>
      <c r="B27" s="317"/>
      <c r="C27" s="317"/>
      <c r="D27" s="317"/>
      <c r="E27" s="317"/>
      <c r="F27" s="48"/>
      <c r="G27" s="316"/>
      <c r="H27" s="316"/>
      <c r="I27" s="49"/>
      <c r="J27" s="316"/>
      <c r="K27" s="316"/>
      <c r="N27" s="33">
        <f>F27</f>
        <v>0</v>
      </c>
    </row>
    <row r="28" spans="1:14" s="32" customFormat="1" ht="0.2" customHeight="1" thickBot="1">
      <c r="A28" s="317"/>
      <c r="B28" s="317"/>
      <c r="C28" s="317"/>
      <c r="D28" s="317"/>
      <c r="E28" s="317"/>
      <c r="F28" s="48"/>
      <c r="G28" s="316"/>
      <c r="H28" s="316"/>
      <c r="I28" s="49"/>
      <c r="J28" s="316"/>
      <c r="K28" s="316"/>
      <c r="N28" s="33">
        <f>F28</f>
        <v>0</v>
      </c>
    </row>
    <row r="29" spans="1:14" ht="19.75" hidden="1" customHeight="1">
      <c r="A29" s="313" t="s">
        <v>247</v>
      </c>
      <c r="B29" s="314"/>
      <c r="C29" s="314"/>
      <c r="D29" s="314"/>
      <c r="E29" s="314"/>
      <c r="F29" s="314"/>
      <c r="G29" s="314"/>
      <c r="H29" s="314"/>
      <c r="I29" s="314"/>
      <c r="J29" s="314"/>
      <c r="K29" s="315"/>
      <c r="N29" s="46">
        <v>1</v>
      </c>
    </row>
    <row r="30" spans="1:14" ht="17.25" hidden="1" customHeight="1">
      <c r="A30" s="311" t="s">
        <v>260</v>
      </c>
      <c r="B30" s="311"/>
      <c r="C30" s="311"/>
      <c r="D30" s="311"/>
      <c r="E30" s="311"/>
      <c r="F30" s="311"/>
      <c r="G30" s="312"/>
      <c r="H30" s="312"/>
      <c r="I30" s="312"/>
      <c r="J30" s="312"/>
      <c r="K30" s="312"/>
      <c r="N30" s="46"/>
    </row>
    <row r="31" spans="1:14" ht="14.25" hidden="1" customHeight="1">
      <c r="A31" s="311"/>
      <c r="B31" s="311"/>
      <c r="C31" s="311"/>
      <c r="D31" s="311"/>
      <c r="E31" s="311"/>
      <c r="F31" s="311"/>
      <c r="G31" s="312"/>
      <c r="H31" s="312"/>
      <c r="I31" s="312"/>
      <c r="J31" s="312"/>
      <c r="K31" s="312"/>
      <c r="N31" s="46"/>
    </row>
    <row r="32" spans="1:14" ht="20.2" hidden="1" customHeight="1">
      <c r="A32" s="311" t="s">
        <v>261</v>
      </c>
      <c r="B32" s="311"/>
      <c r="C32" s="311"/>
      <c r="D32" s="311" t="b">
        <v>0</v>
      </c>
      <c r="E32" s="311"/>
      <c r="F32" s="311"/>
      <c r="G32" s="312"/>
      <c r="H32" s="312"/>
      <c r="I32" s="312"/>
      <c r="J32" s="312"/>
      <c r="K32" s="312"/>
      <c r="N32" s="46"/>
    </row>
    <row r="33" spans="1:14" ht="12.05" hidden="1" customHeight="1">
      <c r="A33" s="311"/>
      <c r="B33" s="311"/>
      <c r="C33" s="311"/>
      <c r="D33" s="311"/>
      <c r="E33" s="311"/>
      <c r="F33" s="311"/>
      <c r="G33" s="312"/>
      <c r="H33" s="312"/>
      <c r="I33" s="312"/>
      <c r="J33" s="312"/>
      <c r="K33" s="312"/>
      <c r="N33" s="46">
        <v>1</v>
      </c>
    </row>
    <row r="34" spans="1:14" ht="0.2" hidden="1" customHeight="1">
      <c r="A34" s="309"/>
      <c r="B34" s="309"/>
      <c r="C34" s="309"/>
      <c r="D34" s="309"/>
      <c r="E34" s="309"/>
      <c r="F34" s="309"/>
      <c r="G34" s="310"/>
      <c r="H34" s="310"/>
      <c r="I34" s="310"/>
      <c r="J34" s="310"/>
      <c r="K34" s="310"/>
      <c r="N34" s="46"/>
    </row>
    <row r="35" spans="1:14" ht="0.2" hidden="1" customHeight="1">
      <c r="A35" s="309"/>
      <c r="B35" s="309"/>
      <c r="C35" s="309"/>
      <c r="D35" s="309"/>
      <c r="E35" s="309"/>
      <c r="F35" s="309"/>
      <c r="G35" s="310"/>
      <c r="H35" s="310"/>
      <c r="I35" s="310"/>
      <c r="J35" s="310"/>
      <c r="K35" s="310"/>
      <c r="N35" s="46">
        <v>1</v>
      </c>
    </row>
    <row r="36" spans="1:14" ht="0.2" hidden="1" customHeight="1">
      <c r="A36" s="34"/>
      <c r="B36" s="34"/>
      <c r="C36" s="34"/>
      <c r="D36" s="34"/>
      <c r="E36" s="34"/>
      <c r="F36" s="9"/>
      <c r="G36" s="50"/>
      <c r="H36" s="50"/>
      <c r="I36" s="50"/>
      <c r="J36" s="50"/>
      <c r="K36" s="50"/>
    </row>
    <row r="37" spans="1:14" ht="0.2" hidden="1" customHeight="1">
      <c r="A37" s="317"/>
      <c r="B37" s="317"/>
      <c r="C37" s="388"/>
      <c r="D37" s="388"/>
      <c r="E37" s="388"/>
      <c r="F37" s="389"/>
      <c r="G37" s="390"/>
      <c r="H37" s="391"/>
      <c r="I37" s="391"/>
      <c r="J37" s="391"/>
      <c r="K37" s="391"/>
    </row>
    <row r="38" spans="1:14" ht="13.8" hidden="1" customHeight="1">
      <c r="A38" s="402" t="s">
        <v>251</v>
      </c>
      <c r="B38" s="403"/>
      <c r="C38" s="403"/>
      <c r="D38" s="403"/>
      <c r="E38" s="403"/>
      <c r="F38" s="403"/>
      <c r="G38" s="403"/>
      <c r="H38" s="403"/>
      <c r="I38" s="403"/>
      <c r="J38" s="403"/>
      <c r="K38" s="404"/>
    </row>
    <row r="39" spans="1:14" ht="14.4" hidden="1" customHeight="1" thickBot="1">
      <c r="A39" s="392" t="s">
        <v>92</v>
      </c>
      <c r="B39" s="393"/>
      <c r="C39" s="394"/>
      <c r="D39" s="395"/>
      <c r="E39" s="396"/>
      <c r="F39" s="396"/>
      <c r="G39" s="396"/>
      <c r="H39" s="397"/>
      <c r="I39" s="31" t="s">
        <v>246</v>
      </c>
      <c r="J39" s="398"/>
      <c r="K39" s="399"/>
    </row>
    <row r="40" spans="1:14" ht="25.7" hidden="1" customHeight="1" thickBot="1">
      <c r="A40" s="392" t="s">
        <v>155</v>
      </c>
      <c r="B40" s="393"/>
      <c r="C40" s="394"/>
      <c r="D40" s="51" t="b">
        <v>0</v>
      </c>
      <c r="E40" s="16" t="s">
        <v>93</v>
      </c>
      <c r="F40" s="52"/>
      <c r="G40" s="17" t="s">
        <v>94</v>
      </c>
      <c r="H40" s="53"/>
      <c r="I40" s="54"/>
      <c r="J40" s="400" t="s">
        <v>89</v>
      </c>
      <c r="K40" s="401"/>
      <c r="N40" s="25" t="b">
        <f>D40</f>
        <v>0</v>
      </c>
    </row>
    <row r="41" spans="1:14" ht="15.05" customHeight="1">
      <c r="A41" s="402" t="s">
        <v>668</v>
      </c>
      <c r="B41" s="403"/>
      <c r="C41" s="403"/>
      <c r="D41" s="403"/>
      <c r="E41" s="403"/>
      <c r="F41" s="403"/>
      <c r="G41" s="403"/>
      <c r="H41" s="403"/>
      <c r="I41" s="403"/>
      <c r="J41" s="403"/>
      <c r="K41" s="404"/>
    </row>
    <row r="42" spans="1:14" ht="28.5" customHeight="1">
      <c r="A42" s="328"/>
      <c r="B42" s="329"/>
      <c r="C42" s="330" t="s">
        <v>662</v>
      </c>
      <c r="D42" s="330"/>
      <c r="E42" s="330"/>
      <c r="F42" s="330"/>
      <c r="G42" s="330"/>
      <c r="H42" s="330"/>
      <c r="I42" s="330"/>
      <c r="J42" s="330"/>
      <c r="K42" s="331"/>
    </row>
    <row r="43" spans="1:14" ht="51.35" customHeight="1">
      <c r="A43" s="332"/>
      <c r="B43" s="333"/>
      <c r="C43" s="334" t="s">
        <v>663</v>
      </c>
      <c r="D43" s="334"/>
      <c r="E43" s="334"/>
      <c r="F43" s="334"/>
      <c r="G43" s="334"/>
      <c r="H43" s="335"/>
      <c r="I43" s="93" t="s">
        <v>246</v>
      </c>
      <c r="J43" s="336"/>
      <c r="K43" s="337"/>
    </row>
    <row r="44" spans="1:14" ht="45.7" customHeight="1">
      <c r="A44" s="392" t="s">
        <v>155</v>
      </c>
      <c r="B44" s="393"/>
      <c r="C44" s="394"/>
      <c r="D44" s="101"/>
      <c r="E44" s="102" t="s">
        <v>93</v>
      </c>
      <c r="F44" s="99"/>
      <c r="G44" s="103" t="s">
        <v>94</v>
      </c>
      <c r="H44" s="100"/>
      <c r="I44" s="101"/>
      <c r="J44" s="431" t="s">
        <v>89</v>
      </c>
      <c r="K44" s="432"/>
    </row>
    <row r="45" spans="1:14" ht="8.15" customHeight="1">
      <c r="A45" s="308"/>
      <c r="B45" s="308"/>
      <c r="C45" s="308"/>
      <c r="D45" s="308"/>
      <c r="E45" s="308"/>
      <c r="F45" s="308"/>
      <c r="G45" s="308"/>
      <c r="H45" s="308"/>
      <c r="I45" s="308"/>
      <c r="J45" s="308"/>
      <c r="K45" s="308"/>
    </row>
    <row r="46" spans="1:14" ht="48.05" customHeight="1">
      <c r="A46" s="338" t="s">
        <v>681</v>
      </c>
      <c r="B46" s="338"/>
      <c r="C46" s="338"/>
      <c r="D46" s="327"/>
      <c r="E46" s="327"/>
      <c r="F46" s="338" t="s">
        <v>680</v>
      </c>
      <c r="G46" s="338"/>
      <c r="H46" s="338"/>
      <c r="I46" s="196"/>
      <c r="J46" s="196"/>
      <c r="K46" s="196"/>
    </row>
    <row r="47" spans="1:14" ht="36.799999999999997" customHeight="1">
      <c r="A47" s="338" t="s">
        <v>679</v>
      </c>
      <c r="B47" s="443"/>
      <c r="C47" s="443"/>
      <c r="D47" s="444"/>
      <c r="E47" s="444"/>
      <c r="F47" s="444"/>
      <c r="G47" s="444"/>
      <c r="H47" s="444"/>
      <c r="I47" s="444"/>
      <c r="J47" s="444"/>
      <c r="K47" s="444"/>
    </row>
    <row r="48" spans="1:14" ht="8.15" customHeight="1">
      <c r="A48" s="308"/>
      <c r="B48" s="308"/>
      <c r="C48" s="308"/>
      <c r="D48" s="308"/>
      <c r="E48" s="308"/>
      <c r="F48" s="308"/>
      <c r="G48" s="308"/>
      <c r="H48" s="308"/>
      <c r="I48" s="308"/>
      <c r="J48" s="308"/>
      <c r="K48" s="308"/>
    </row>
    <row r="49" spans="1:11" ht="15.05" customHeight="1">
      <c r="A49" s="318" t="s">
        <v>642</v>
      </c>
      <c r="B49" s="387"/>
      <c r="C49" s="387"/>
      <c r="D49" s="387"/>
      <c r="E49" s="387"/>
      <c r="F49" s="387"/>
      <c r="G49" s="387"/>
      <c r="H49" s="387"/>
      <c r="I49" s="387"/>
      <c r="J49" s="387"/>
      <c r="K49" s="319"/>
    </row>
    <row r="50" spans="1:11" ht="36.799999999999997" customHeight="1">
      <c r="A50" s="318" t="s">
        <v>627</v>
      </c>
      <c r="B50" s="323"/>
      <c r="C50" s="324"/>
      <c r="D50" s="325"/>
      <c r="E50" s="325"/>
      <c r="F50" s="326"/>
      <c r="G50" s="318" t="s">
        <v>628</v>
      </c>
      <c r="H50" s="319"/>
      <c r="I50" s="324"/>
      <c r="J50" s="325"/>
      <c r="K50" s="326"/>
    </row>
    <row r="51" spans="1:11" ht="36.799999999999997" customHeight="1">
      <c r="A51" s="318" t="s">
        <v>629</v>
      </c>
      <c r="B51" s="319"/>
      <c r="C51" s="324"/>
      <c r="D51" s="325"/>
      <c r="E51" s="325"/>
      <c r="F51" s="325"/>
      <c r="G51" s="326"/>
      <c r="H51" s="322" t="s">
        <v>626</v>
      </c>
      <c r="I51" s="323"/>
      <c r="J51" s="320"/>
      <c r="K51" s="321"/>
    </row>
    <row r="52" spans="1:11" ht="73.25" customHeight="1">
      <c r="A52" s="91" t="s">
        <v>199</v>
      </c>
      <c r="B52" s="433" t="s">
        <v>678</v>
      </c>
      <c r="C52" s="434"/>
      <c r="D52" s="434"/>
      <c r="E52" s="434"/>
      <c r="F52" s="434"/>
      <c r="G52" s="434"/>
      <c r="H52" s="434"/>
      <c r="I52" s="434"/>
      <c r="J52" s="434"/>
      <c r="K52" s="434"/>
    </row>
    <row r="53" spans="1:11" ht="15.65">
      <c r="A53" s="5"/>
      <c r="B53" s="378" t="s">
        <v>8</v>
      </c>
      <c r="C53" s="105"/>
      <c r="D53" s="105"/>
      <c r="E53" s="105"/>
      <c r="F53" s="1"/>
      <c r="G53" s="1"/>
      <c r="H53" s="378" t="s">
        <v>7</v>
      </c>
      <c r="I53" s="378"/>
      <c r="J53" s="378"/>
      <c r="K53" s="5"/>
    </row>
    <row r="54" spans="1:11" ht="16" customHeight="1">
      <c r="A54" s="5"/>
      <c r="B54" s="405"/>
      <c r="C54" s="405"/>
      <c r="D54" s="405"/>
      <c r="E54" s="405"/>
      <c r="F54" s="5"/>
      <c r="G54" s="428" t="s">
        <v>166</v>
      </c>
      <c r="H54" s="428"/>
      <c r="I54" s="428"/>
      <c r="J54" s="428"/>
      <c r="K54" s="428"/>
    </row>
    <row r="55" spans="1:11" ht="16.3" thickBot="1">
      <c r="A55" s="5"/>
      <c r="B55" s="406"/>
      <c r="C55" s="406"/>
      <c r="D55" s="406"/>
      <c r="E55" s="406"/>
      <c r="F55" s="5"/>
      <c r="G55" s="428"/>
      <c r="H55" s="428"/>
      <c r="I55" s="428"/>
      <c r="J55" s="428"/>
      <c r="K55" s="428"/>
    </row>
    <row r="56" spans="1:11" ht="16.3" thickTop="1">
      <c r="A56" s="5"/>
      <c r="B56" s="5"/>
      <c r="C56" s="5"/>
      <c r="D56" s="5"/>
      <c r="E56" s="5"/>
      <c r="F56" s="5"/>
      <c r="G56" s="5"/>
      <c r="H56" s="5"/>
      <c r="I56" s="5"/>
      <c r="J56" s="5"/>
      <c r="K56" s="5"/>
    </row>
    <row r="57" spans="1:11" ht="15.65">
      <c r="A57" s="5"/>
      <c r="B57" s="5"/>
      <c r="C57" s="5"/>
      <c r="D57" s="5"/>
      <c r="E57" s="5"/>
      <c r="F57" s="5"/>
      <c r="G57" s="5"/>
      <c r="H57" s="5"/>
      <c r="I57" s="5"/>
      <c r="J57" s="5"/>
      <c r="K57" s="5"/>
    </row>
    <row r="58" spans="1:11" ht="16" customHeight="1">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row r="528" spans="1:11" ht="15.65">
      <c r="A528" s="5"/>
      <c r="B528" s="5"/>
      <c r="C528" s="5"/>
      <c r="D528" s="5"/>
      <c r="E528" s="5"/>
      <c r="F528" s="5"/>
      <c r="G528" s="5"/>
      <c r="H528" s="5"/>
      <c r="I528" s="5"/>
      <c r="J528" s="5"/>
      <c r="K528" s="5"/>
    </row>
  </sheetData>
  <sheetProtection algorithmName="SHA-512" hashValue="D6Mjb7X/IlQZgLiwqHua24+EHqkQmfsn/MCkqUTOGXuOFi0xvQ9qBmXF0qQAD/uvp9dLMCOqk5XZtZRKhXv/rA==" saltValue="NcuUoki/wzadAUOAyhemAw==" spinCount="100000" sheet="1" formatCells="0"/>
  <mergeCells count="97">
    <mergeCell ref="B52:K52"/>
    <mergeCell ref="A10:K10"/>
    <mergeCell ref="A11:B11"/>
    <mergeCell ref="C16:E18"/>
    <mergeCell ref="F11:H11"/>
    <mergeCell ref="I11:K11"/>
    <mergeCell ref="I12:K12"/>
    <mergeCell ref="I16:K18"/>
    <mergeCell ref="F12:H12"/>
    <mergeCell ref="I13:K14"/>
    <mergeCell ref="F13:H14"/>
    <mergeCell ref="C11:E11"/>
    <mergeCell ref="A41:K41"/>
    <mergeCell ref="A46:C46"/>
    <mergeCell ref="A47:C47"/>
    <mergeCell ref="D47:K47"/>
    <mergeCell ref="B54:E55"/>
    <mergeCell ref="H53:J53"/>
    <mergeCell ref="F16:H18"/>
    <mergeCell ref="F19:H22"/>
    <mergeCell ref="F23:H25"/>
    <mergeCell ref="I19:K22"/>
    <mergeCell ref="C19:E22"/>
    <mergeCell ref="C23:E25"/>
    <mergeCell ref="A19:B22"/>
    <mergeCell ref="A26:K26"/>
    <mergeCell ref="G54:K55"/>
    <mergeCell ref="A23:B25"/>
    <mergeCell ref="A27:E27"/>
    <mergeCell ref="K24:K25"/>
    <mergeCell ref="A44:C44"/>
    <mergeCell ref="J44:K44"/>
    <mergeCell ref="B53:E53"/>
    <mergeCell ref="A16:B18"/>
    <mergeCell ref="J28:K28"/>
    <mergeCell ref="I24:J25"/>
    <mergeCell ref="I23:J23"/>
    <mergeCell ref="A49:K49"/>
    <mergeCell ref="A37:B37"/>
    <mergeCell ref="C37:E37"/>
    <mergeCell ref="F37:G37"/>
    <mergeCell ref="H37:K37"/>
    <mergeCell ref="A40:C40"/>
    <mergeCell ref="D39:H39"/>
    <mergeCell ref="J39:K39"/>
    <mergeCell ref="J40:K40"/>
    <mergeCell ref="A38:K38"/>
    <mergeCell ref="A39:C39"/>
    <mergeCell ref="K1:K2"/>
    <mergeCell ref="J5:K5"/>
    <mergeCell ref="A1:I2"/>
    <mergeCell ref="J1:J2"/>
    <mergeCell ref="A5:D5"/>
    <mergeCell ref="E5:F5"/>
    <mergeCell ref="G5:I5"/>
    <mergeCell ref="A3:K4"/>
    <mergeCell ref="E6:K6"/>
    <mergeCell ref="A7:D7"/>
    <mergeCell ref="G7:H7"/>
    <mergeCell ref="A9:D9"/>
    <mergeCell ref="E8:K8"/>
    <mergeCell ref="E9:K9"/>
    <mergeCell ref="A6:D6"/>
    <mergeCell ref="A8:D8"/>
    <mergeCell ref="D46:E46"/>
    <mergeCell ref="A45:K45"/>
    <mergeCell ref="A42:B42"/>
    <mergeCell ref="C42:K42"/>
    <mergeCell ref="A43:B43"/>
    <mergeCell ref="C43:H43"/>
    <mergeCell ref="J43:K43"/>
    <mergeCell ref="F46:H46"/>
    <mergeCell ref="I46:K46"/>
    <mergeCell ref="A51:B51"/>
    <mergeCell ref="J51:K51"/>
    <mergeCell ref="H51:I51"/>
    <mergeCell ref="G50:H50"/>
    <mergeCell ref="C50:F50"/>
    <mergeCell ref="I50:K50"/>
    <mergeCell ref="C51:G51"/>
    <mergeCell ref="A50:B50"/>
    <mergeCell ref="I15:K15"/>
    <mergeCell ref="A12:B15"/>
    <mergeCell ref="F15:H15"/>
    <mergeCell ref="C12:E15"/>
    <mergeCell ref="A48:K48"/>
    <mergeCell ref="A34:F35"/>
    <mergeCell ref="G34:K35"/>
    <mergeCell ref="A30:F31"/>
    <mergeCell ref="G30:K31"/>
    <mergeCell ref="A32:F33"/>
    <mergeCell ref="G32:K33"/>
    <mergeCell ref="A29:K29"/>
    <mergeCell ref="G27:H27"/>
    <mergeCell ref="J27:K27"/>
    <mergeCell ref="A28:E28"/>
    <mergeCell ref="G28:H28"/>
  </mergeCells>
  <phoneticPr fontId="2"/>
  <dataValidations xWindow="599" yWindow="476" count="12">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50:K50 C23:E25 I12:I15 J12:K14" xr:uid="{00000000-0002-0000-0200-000003000000}">
      <formula1>LENB(C12)=LEN(C12)</formula1>
    </dataValidation>
    <dataValidation type="whole" imeMode="disabled" allowBlank="1" showInputMessage="1" showErrorMessage="1" error="半角数字を入力してください。Please type using half-width numbers. " sqref="I24:J25" xr:uid="{00000000-0002-0000-0200-000004000000}">
      <formula1>0</formula1>
      <formula2>9.99999999999999E+58</formula2>
    </dataValidation>
    <dataValidation type="custom" imeMode="disabled" allowBlank="1" showInputMessage="1" showErrorMessage="1" sqref="J39:K39" xr:uid="{00000000-0002-0000-0200-000005000000}">
      <formula1>LENB(J39)=LEN(J39)</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6:E46"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6:K46" xr:uid="{95E258AA-78DE-4C8C-B16D-8BAB44801AE4}">
      <formula1>"ウェブサイト/Website,各種SNS/Social Media,フェアやセミナー/Fairs and seminars,代理店に聞いて/From an agent,友人・知人に聞いて/From a friend or acquaintance,その他/Other"</formula1>
    </dataValidation>
    <dataValidation type="custom" allowBlank="1" showInputMessage="1" showErrorMessage="1" sqref="J43:K44" xr:uid="{25765A31-592D-42A4-9CD8-94D9C9C5B8B4}">
      <formula1>LENB(J43)=LEN(J43)</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230588</xdr:colOff>
                    <xdr:row>25</xdr:row>
                    <xdr:rowOff>151075</xdr:rowOff>
                  </from>
                  <to>
                    <xdr:col>7</xdr:col>
                    <xdr:colOff>675861</xdr:colOff>
                    <xdr:row>26</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79513</xdr:colOff>
                    <xdr:row>51</xdr:row>
                    <xdr:rowOff>198783</xdr:rowOff>
                  </from>
                  <to>
                    <xdr:col>0</xdr:col>
                    <xdr:colOff>326003</xdr:colOff>
                    <xdr:row>51</xdr:row>
                    <xdr:rowOff>500932</xdr:rowOff>
                  </to>
                </anchor>
              </controlPr>
            </control>
          </mc:Choice>
        </mc:AlternateContent>
        <mc:AlternateContent xmlns:mc="http://schemas.openxmlformats.org/markup-compatibility/2006">
          <mc:Choice Requires="x14">
            <control shapeId="2248" r:id="rId6" name="Group Box 200">
              <controlPr defaultSize="0" autoFill="0" autoPict="0">
                <anchor moveWithCells="1">
                  <from>
                    <xdr:col>7</xdr:col>
                    <xdr:colOff>230588</xdr:colOff>
                    <xdr:row>40</xdr:row>
                    <xdr:rowOff>151075</xdr:rowOff>
                  </from>
                  <to>
                    <xdr:col>8</xdr:col>
                    <xdr:colOff>0</xdr:colOff>
                    <xdr:row>42</xdr:row>
                    <xdr:rowOff>326003</xdr:rowOff>
                  </to>
                </anchor>
              </controlPr>
            </control>
          </mc:Choice>
        </mc:AlternateContent>
        <mc:AlternateContent xmlns:mc="http://schemas.openxmlformats.org/markup-compatibility/2006">
          <mc:Choice Requires="x14">
            <control shapeId="2250" r:id="rId7" name="Group Box 202">
              <controlPr defaultSize="0" autoFill="0" autoPict="0">
                <anchor moveWithCells="1">
                  <from>
                    <xdr:col>7</xdr:col>
                    <xdr:colOff>230588</xdr:colOff>
                    <xdr:row>40</xdr:row>
                    <xdr:rowOff>151075</xdr:rowOff>
                  </from>
                  <to>
                    <xdr:col>8</xdr:col>
                    <xdr:colOff>0</xdr:colOff>
                    <xdr:row>42</xdr:row>
                    <xdr:rowOff>326003</xdr:rowOff>
                  </to>
                </anchor>
              </controlPr>
            </control>
          </mc:Choice>
        </mc:AlternateContent>
        <mc:AlternateContent xmlns:mc="http://schemas.openxmlformats.org/markup-compatibility/2006">
          <mc:Choice Requires="x14">
            <control shapeId="2256" r:id="rId8" name="Check Box 208">
              <controlPr defaultSize="0" autoFill="0" autoLine="0" autoPict="0">
                <anchor moveWithCells="1">
                  <from>
                    <xdr:col>1</xdr:col>
                    <xdr:colOff>206734</xdr:colOff>
                    <xdr:row>41</xdr:row>
                    <xdr:rowOff>63610</xdr:rowOff>
                  </from>
                  <to>
                    <xdr:col>1</xdr:col>
                    <xdr:colOff>532737</xdr:colOff>
                    <xdr:row>41</xdr:row>
                    <xdr:rowOff>333955</xdr:rowOff>
                  </to>
                </anchor>
              </controlPr>
            </control>
          </mc:Choice>
        </mc:AlternateContent>
        <mc:AlternateContent xmlns:mc="http://schemas.openxmlformats.org/markup-compatibility/2006">
          <mc:Choice Requires="x14">
            <control shapeId="2257" r:id="rId9" name="Check Box 209">
              <controlPr defaultSize="0" autoFill="0" autoLine="0" autoPict="0">
                <anchor moveWithCells="1">
                  <from>
                    <xdr:col>1</xdr:col>
                    <xdr:colOff>198783</xdr:colOff>
                    <xdr:row>42</xdr:row>
                    <xdr:rowOff>31805</xdr:rowOff>
                  </from>
                  <to>
                    <xdr:col>1</xdr:col>
                    <xdr:colOff>477078</xdr:colOff>
                    <xdr:row>42</xdr:row>
                    <xdr:rowOff>270344</xdr:rowOff>
                  </to>
                </anchor>
              </controlPr>
            </control>
          </mc:Choice>
        </mc:AlternateContent>
        <mc:AlternateContent xmlns:mc="http://schemas.openxmlformats.org/markup-compatibility/2006">
          <mc:Choice Requires="x14">
            <control shapeId="2260" r:id="rId10" name="Check Box 212">
              <controlPr defaultSize="0" autoFill="0" autoLine="0" autoPict="0">
                <anchor moveWithCells="1">
                  <from>
                    <xdr:col>1</xdr:col>
                    <xdr:colOff>206734</xdr:colOff>
                    <xdr:row>41</xdr:row>
                    <xdr:rowOff>63610</xdr:rowOff>
                  </from>
                  <to>
                    <xdr:col>1</xdr:col>
                    <xdr:colOff>532737</xdr:colOff>
                    <xdr:row>41</xdr:row>
                    <xdr:rowOff>333955</xdr:rowOff>
                  </to>
                </anchor>
              </controlPr>
            </control>
          </mc:Choice>
        </mc:AlternateContent>
        <mc:AlternateContent xmlns:mc="http://schemas.openxmlformats.org/markup-compatibility/2006">
          <mc:Choice Requires="x14">
            <control shapeId="2261" r:id="rId11" name="Check Box 213">
              <controlPr defaultSize="0" autoFill="0" autoLine="0" autoPict="0">
                <anchor moveWithCells="1">
                  <from>
                    <xdr:col>1</xdr:col>
                    <xdr:colOff>198783</xdr:colOff>
                    <xdr:row>42</xdr:row>
                    <xdr:rowOff>31805</xdr:rowOff>
                  </from>
                  <to>
                    <xdr:col>1</xdr:col>
                    <xdr:colOff>477078</xdr:colOff>
                    <xdr:row>42</xdr:row>
                    <xdr:rowOff>270344</xdr:rowOff>
                  </to>
                </anchor>
              </controlPr>
            </control>
          </mc:Choice>
        </mc:AlternateContent>
        <mc:AlternateContent xmlns:mc="http://schemas.openxmlformats.org/markup-compatibility/2006">
          <mc:Choice Requires="x14">
            <control shapeId="2265" r:id="rId12" name="Check Box 217">
              <controlPr defaultSize="0" autoFill="0" autoLine="0" autoPict="0">
                <anchor moveWithCells="1">
                  <from>
                    <xdr:col>8</xdr:col>
                    <xdr:colOff>230588</xdr:colOff>
                    <xdr:row>43</xdr:row>
                    <xdr:rowOff>111318</xdr:rowOff>
                  </from>
                  <to>
                    <xdr:col>8</xdr:col>
                    <xdr:colOff>413468</xdr:colOff>
                    <xdr:row>43</xdr:row>
                    <xdr:rowOff>278296</xdr:rowOff>
                  </to>
                </anchor>
              </controlPr>
            </control>
          </mc:Choice>
        </mc:AlternateContent>
        <mc:AlternateContent xmlns:mc="http://schemas.openxmlformats.org/markup-compatibility/2006">
          <mc:Choice Requires="x14">
            <control shapeId="2266" r:id="rId13" name="Check Box 218">
              <controlPr defaultSize="0" autoFill="0" autoLine="0" autoPict="0">
                <anchor moveWithCells="1">
                  <from>
                    <xdr:col>3</xdr:col>
                    <xdr:colOff>230588</xdr:colOff>
                    <xdr:row>43</xdr:row>
                    <xdr:rowOff>111318</xdr:rowOff>
                  </from>
                  <to>
                    <xdr:col>3</xdr:col>
                    <xdr:colOff>413468</xdr:colOff>
                    <xdr:row>43</xdr:row>
                    <xdr:rowOff>278296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G30:K31</xm:sqref>
        </x14:dataValidation>
        <x14:dataValidation type="list" allowBlank="1" showInputMessage="1" showErrorMessage="1" xr:uid="{00000000-0002-0000-0200-00000A000000}">
          <x14:formula1>
            <xm:f>Sheet1!$H$2:$H$10</xm:f>
          </x14:formula1>
          <xm:sqref>C37:E37 H37:K37</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Sheet1!$B$2:$B$71</xm:f>
          </x14:formula1>
          <xm:sqref>K24:K25</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J51:K51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T23" sqref="T23"/>
    </sheetView>
  </sheetViews>
  <sheetFormatPr defaultColWidth="9" defaultRowHeight="13.8"/>
  <cols>
    <col min="2" max="2" width="9.109375" customWidth="1"/>
    <col min="4" max="4" width="5.21875" customWidth="1"/>
    <col min="5" max="6" width="7.109375" customWidth="1"/>
    <col min="7" max="7" width="11.109375" customWidth="1"/>
    <col min="8" max="8" width="8.88671875" customWidth="1"/>
    <col min="9" max="9" width="10.33203125" customWidth="1"/>
    <col min="10" max="10" width="6.21875" customWidth="1"/>
    <col min="11" max="11" width="4.109375" customWidth="1"/>
    <col min="12" max="12" width="9.21875" customWidth="1"/>
    <col min="13" max="13" width="2.109375" customWidth="1"/>
    <col min="14" max="14" width="17" customWidth="1"/>
    <col min="15" max="15" width="15.6640625" customWidth="1"/>
  </cols>
  <sheetData>
    <row r="1" spans="1:15" ht="13.5" customHeight="1">
      <c r="A1" s="493" t="s">
        <v>14</v>
      </c>
      <c r="B1" s="493"/>
      <c r="C1" s="493"/>
      <c r="D1" s="493"/>
      <c r="E1" s="493"/>
      <c r="F1" s="493"/>
      <c r="G1" s="493"/>
      <c r="H1" s="493"/>
      <c r="I1" s="493"/>
      <c r="J1" s="493"/>
      <c r="K1" s="493"/>
      <c r="L1" s="493"/>
      <c r="M1" s="493"/>
      <c r="N1" s="55"/>
      <c r="O1" s="55"/>
    </row>
    <row r="2" spans="1:15" ht="13.5" customHeight="1">
      <c r="A2" s="493"/>
      <c r="B2" s="493"/>
      <c r="C2" s="493"/>
      <c r="D2" s="493"/>
      <c r="E2" s="493"/>
      <c r="F2" s="493"/>
      <c r="G2" s="493"/>
      <c r="H2" s="493"/>
      <c r="I2" s="493"/>
      <c r="J2" s="493"/>
      <c r="K2" s="493"/>
      <c r="L2" s="493"/>
      <c r="M2" s="493"/>
      <c r="N2" s="55"/>
      <c r="O2" s="55"/>
    </row>
    <row r="3" spans="1:15" ht="13.5" customHeight="1">
      <c r="A3" s="493"/>
      <c r="B3" s="493"/>
      <c r="C3" s="493"/>
      <c r="D3" s="493"/>
      <c r="E3" s="493"/>
      <c r="F3" s="493"/>
      <c r="G3" s="493"/>
      <c r="H3" s="493"/>
      <c r="I3" s="493"/>
      <c r="J3" s="493"/>
      <c r="K3" s="493"/>
      <c r="L3" s="493"/>
      <c r="M3" s="493"/>
      <c r="N3" s="55"/>
      <c r="O3" s="55"/>
    </row>
    <row r="4" spans="1:15" ht="9.6999999999999993" customHeight="1">
      <c r="A4" s="493"/>
      <c r="B4" s="493"/>
      <c r="C4" s="493"/>
      <c r="D4" s="493"/>
      <c r="E4" s="493"/>
      <c r="F4" s="493"/>
      <c r="G4" s="493"/>
      <c r="H4" s="493"/>
      <c r="I4" s="493"/>
      <c r="J4" s="493"/>
      <c r="K4" s="493"/>
      <c r="L4" s="493"/>
      <c r="M4" s="493"/>
      <c r="N4" s="55"/>
      <c r="O4" s="55"/>
    </row>
    <row r="5" spans="1:15" ht="12.05" customHeight="1">
      <c r="A5" s="207" t="s">
        <v>110</v>
      </c>
      <c r="B5" s="209"/>
      <c r="C5" s="514" t="str">
        <f>CONCATENATE(願書1枚目_App.Page_1!D13," ",願書1枚目_App.Page_1!G13)</f>
        <v xml:space="preserve"> </v>
      </c>
      <c r="D5" s="515"/>
      <c r="E5" s="515"/>
      <c r="F5" s="516"/>
      <c r="G5" s="151" t="s">
        <v>108</v>
      </c>
      <c r="H5" s="494" t="str">
        <f>IF(願書1枚目_App.Page_1!G22="","",願書1枚目_App.Page_1!G22)</f>
        <v/>
      </c>
      <c r="I5" s="495"/>
      <c r="J5" s="151" t="s">
        <v>109</v>
      </c>
      <c r="K5" s="494" t="str">
        <f>IF(願書1枚目_App.Page_1!J22="","",願書1枚目_App.Page_1!J22)</f>
        <v/>
      </c>
      <c r="L5" s="504"/>
      <c r="M5" s="495"/>
    </row>
    <row r="6" spans="1:15" ht="12.05" customHeight="1">
      <c r="A6" s="210"/>
      <c r="B6" s="212"/>
      <c r="C6" s="517"/>
      <c r="D6" s="518"/>
      <c r="E6" s="518"/>
      <c r="F6" s="519"/>
      <c r="G6" s="151"/>
      <c r="H6" s="496"/>
      <c r="I6" s="497"/>
      <c r="J6" s="151"/>
      <c r="K6" s="496"/>
      <c r="L6" s="508"/>
      <c r="M6" s="497"/>
    </row>
    <row r="7" spans="1:15" ht="12.05" customHeight="1">
      <c r="A7" s="151" t="s">
        <v>111</v>
      </c>
      <c r="B7" s="152"/>
      <c r="C7" s="520" t="str">
        <f>IF(願書1枚目_App.Page_1!C24="","",願書1枚目_App.Page_1!C24)</f>
        <v/>
      </c>
      <c r="D7" s="521"/>
      <c r="E7" s="521"/>
      <c r="F7" s="522"/>
      <c r="G7" s="205" t="s">
        <v>107</v>
      </c>
      <c r="H7" s="498"/>
      <c r="I7" s="499"/>
      <c r="J7" s="499"/>
      <c r="K7" s="499"/>
      <c r="L7" s="499"/>
      <c r="M7" s="500"/>
    </row>
    <row r="8" spans="1:15" ht="12.05" customHeight="1">
      <c r="A8" s="152"/>
      <c r="B8" s="152"/>
      <c r="C8" s="523"/>
      <c r="D8" s="524"/>
      <c r="E8" s="524"/>
      <c r="F8" s="525"/>
      <c r="G8" s="152"/>
      <c r="H8" s="501"/>
      <c r="I8" s="502"/>
      <c r="J8" s="502"/>
      <c r="K8" s="502"/>
      <c r="L8" s="502"/>
      <c r="M8" s="503"/>
    </row>
    <row r="9" spans="1:15" ht="10.050000000000001" customHeight="1">
      <c r="A9" s="151" t="s">
        <v>112</v>
      </c>
      <c r="B9" s="152"/>
      <c r="C9" s="494" t="str">
        <f>IF(願書1枚目_App.Page_1!C22="","",願書1枚目_App.Page_1!C22)</f>
        <v/>
      </c>
      <c r="D9" s="504"/>
      <c r="E9" s="504"/>
      <c r="F9" s="495"/>
      <c r="G9" s="151" t="s">
        <v>106</v>
      </c>
      <c r="H9" s="494" t="str">
        <f>IF(願書1枚目_App.Page_1!D18="","",願書1枚目_App.Page_1!D18)</f>
        <v/>
      </c>
      <c r="I9" s="504"/>
      <c r="J9" s="504"/>
      <c r="K9" s="504"/>
      <c r="L9" s="504"/>
      <c r="M9" s="495"/>
    </row>
    <row r="10" spans="1:15" ht="10.050000000000001" customHeight="1">
      <c r="A10" s="152"/>
      <c r="B10" s="152"/>
      <c r="C10" s="505"/>
      <c r="D10" s="506"/>
      <c r="E10" s="506"/>
      <c r="F10" s="507"/>
      <c r="G10" s="152"/>
      <c r="H10" s="505"/>
      <c r="I10" s="506"/>
      <c r="J10" s="506"/>
      <c r="K10" s="506"/>
      <c r="L10" s="506"/>
      <c r="M10" s="507"/>
    </row>
    <row r="11" spans="1:15" ht="10.050000000000001" customHeight="1">
      <c r="A11" s="152"/>
      <c r="B11" s="152"/>
      <c r="C11" s="496"/>
      <c r="D11" s="508"/>
      <c r="E11" s="508"/>
      <c r="F11" s="497"/>
      <c r="G11" s="152"/>
      <c r="H11" s="496"/>
      <c r="I11" s="508"/>
      <c r="J11" s="508"/>
      <c r="K11" s="508"/>
      <c r="L11" s="508"/>
      <c r="M11" s="497"/>
    </row>
    <row r="12" spans="1:15" ht="10.050000000000001" customHeight="1">
      <c r="A12" s="151" t="s">
        <v>113</v>
      </c>
      <c r="B12" s="151"/>
      <c r="C12" s="268"/>
      <c r="D12" s="268"/>
      <c r="E12" s="268"/>
      <c r="F12" s="268"/>
      <c r="G12" s="151" t="s">
        <v>105</v>
      </c>
      <c r="H12" s="498"/>
      <c r="I12" s="499"/>
      <c r="J12" s="499"/>
      <c r="K12" s="499"/>
      <c r="L12" s="499"/>
      <c r="M12" s="509"/>
    </row>
    <row r="13" spans="1:15" ht="10.050000000000001" customHeight="1">
      <c r="A13" s="151"/>
      <c r="B13" s="151"/>
      <c r="C13" s="268"/>
      <c r="D13" s="268"/>
      <c r="E13" s="268"/>
      <c r="F13" s="268"/>
      <c r="G13" s="151"/>
      <c r="H13" s="510"/>
      <c r="I13" s="511"/>
      <c r="J13" s="511"/>
      <c r="K13" s="511"/>
      <c r="L13" s="511"/>
      <c r="M13" s="500"/>
    </row>
    <row r="14" spans="1:15" ht="10.050000000000001" customHeight="1">
      <c r="A14" s="151"/>
      <c r="B14" s="151"/>
      <c r="C14" s="268"/>
      <c r="D14" s="268"/>
      <c r="E14" s="268"/>
      <c r="F14" s="268"/>
      <c r="G14" s="151"/>
      <c r="H14" s="501"/>
      <c r="I14" s="502"/>
      <c r="J14" s="502"/>
      <c r="K14" s="502"/>
      <c r="L14" s="502"/>
      <c r="M14" s="503"/>
    </row>
    <row r="15" spans="1:15" ht="3" customHeight="1">
      <c r="A15" s="512"/>
      <c r="B15" s="513"/>
      <c r="C15" s="513"/>
      <c r="D15" s="513"/>
      <c r="E15" s="513"/>
      <c r="F15" s="513"/>
      <c r="G15" s="513"/>
      <c r="H15" s="513"/>
      <c r="I15" s="513"/>
      <c r="J15" s="513"/>
      <c r="K15" s="513"/>
      <c r="L15" s="513"/>
      <c r="M15" s="4"/>
    </row>
    <row r="16" spans="1:15" ht="14.25" customHeight="1">
      <c r="A16" s="151" t="s">
        <v>114</v>
      </c>
      <c r="B16" s="152"/>
      <c r="C16" s="151" t="s">
        <v>37</v>
      </c>
      <c r="D16" s="151"/>
      <c r="E16" s="152"/>
      <c r="F16" s="152"/>
      <c r="G16" s="151" t="s">
        <v>115</v>
      </c>
      <c r="H16" s="151" t="s">
        <v>116</v>
      </c>
      <c r="I16" s="152"/>
      <c r="J16" s="151" t="s">
        <v>117</v>
      </c>
      <c r="K16" s="152"/>
      <c r="L16" s="152"/>
      <c r="M16" s="152"/>
    </row>
    <row r="17" spans="1:15" ht="14.25" customHeight="1">
      <c r="A17" s="152"/>
      <c r="B17" s="152"/>
      <c r="C17" s="152"/>
      <c r="D17" s="152"/>
      <c r="E17" s="152"/>
      <c r="F17" s="152"/>
      <c r="G17" s="152"/>
      <c r="H17" s="152"/>
      <c r="I17" s="152"/>
      <c r="J17" s="152"/>
      <c r="K17" s="152"/>
      <c r="L17" s="152"/>
      <c r="M17" s="152"/>
    </row>
    <row r="18" spans="1:15" ht="11.15" customHeight="1">
      <c r="A18" s="492" t="s">
        <v>12</v>
      </c>
      <c r="B18" s="492"/>
      <c r="C18" s="271"/>
      <c r="D18" s="271"/>
      <c r="E18" s="271"/>
      <c r="F18" s="271"/>
      <c r="G18" s="491"/>
      <c r="H18" s="271"/>
      <c r="I18" s="271"/>
      <c r="J18" s="479"/>
      <c r="K18" s="479"/>
      <c r="L18" s="479"/>
      <c r="M18" s="479"/>
    </row>
    <row r="19" spans="1:15" ht="11.15" customHeight="1">
      <c r="A19" s="492"/>
      <c r="B19" s="492"/>
      <c r="C19" s="271"/>
      <c r="D19" s="271"/>
      <c r="E19" s="271"/>
      <c r="F19" s="271"/>
      <c r="G19" s="491"/>
      <c r="H19" s="271"/>
      <c r="I19" s="271"/>
      <c r="J19" s="479"/>
      <c r="K19" s="479"/>
      <c r="L19" s="479"/>
      <c r="M19" s="479"/>
    </row>
    <row r="20" spans="1:15" ht="11.15" customHeight="1">
      <c r="A20" s="492" t="s">
        <v>13</v>
      </c>
      <c r="B20" s="492"/>
      <c r="C20" s="271"/>
      <c r="D20" s="271"/>
      <c r="E20" s="271"/>
      <c r="F20" s="271"/>
      <c r="G20" s="491"/>
      <c r="H20" s="271"/>
      <c r="I20" s="271"/>
      <c r="J20" s="479"/>
      <c r="K20" s="479"/>
      <c r="L20" s="479"/>
      <c r="M20" s="479"/>
    </row>
    <row r="21" spans="1:15" ht="11.15" customHeight="1">
      <c r="A21" s="492"/>
      <c r="B21" s="492"/>
      <c r="C21" s="271"/>
      <c r="D21" s="271"/>
      <c r="E21" s="271"/>
      <c r="F21" s="271"/>
      <c r="G21" s="491"/>
      <c r="H21" s="271"/>
      <c r="I21" s="271"/>
      <c r="J21" s="479"/>
      <c r="K21" s="479"/>
      <c r="L21" s="479"/>
      <c r="M21" s="479"/>
    </row>
    <row r="22" spans="1:15" ht="11.15" customHeight="1">
      <c r="A22" s="196" t="s">
        <v>573</v>
      </c>
      <c r="B22" s="196"/>
      <c r="C22" s="271"/>
      <c r="D22" s="271"/>
      <c r="E22" s="271"/>
      <c r="F22" s="271"/>
      <c r="G22" s="491"/>
      <c r="H22" s="271"/>
      <c r="I22" s="271"/>
      <c r="J22" s="479"/>
      <c r="K22" s="479"/>
      <c r="L22" s="479"/>
      <c r="M22" s="479"/>
    </row>
    <row r="23" spans="1:15" ht="11.15" customHeight="1">
      <c r="A23" s="196"/>
      <c r="B23" s="196"/>
      <c r="C23" s="271"/>
      <c r="D23" s="271"/>
      <c r="E23" s="271"/>
      <c r="F23" s="271"/>
      <c r="G23" s="491"/>
      <c r="H23" s="271"/>
      <c r="I23" s="271"/>
      <c r="J23" s="479"/>
      <c r="K23" s="479"/>
      <c r="L23" s="479"/>
      <c r="M23" s="479"/>
    </row>
    <row r="24" spans="1:15" ht="11.15" customHeight="1">
      <c r="A24" s="196" t="s">
        <v>573</v>
      </c>
      <c r="B24" s="196"/>
      <c r="C24" s="461"/>
      <c r="D24" s="461"/>
      <c r="E24" s="461"/>
      <c r="F24" s="461"/>
      <c r="G24" s="491"/>
      <c r="H24" s="461"/>
      <c r="I24" s="461"/>
      <c r="J24" s="479"/>
      <c r="K24" s="479"/>
      <c r="L24" s="479"/>
      <c r="M24" s="479"/>
    </row>
    <row r="25" spans="1:15" ht="11.15" customHeight="1">
      <c r="A25" s="196"/>
      <c r="B25" s="196"/>
      <c r="C25" s="461"/>
      <c r="D25" s="461"/>
      <c r="E25" s="461"/>
      <c r="F25" s="461"/>
      <c r="G25" s="491"/>
      <c r="H25" s="461"/>
      <c r="I25" s="461"/>
      <c r="J25" s="479"/>
      <c r="K25" s="479"/>
      <c r="L25" s="479"/>
      <c r="M25" s="479"/>
    </row>
    <row r="26" spans="1:15" ht="3" customHeight="1">
      <c r="A26" s="471"/>
      <c r="B26" s="472"/>
      <c r="C26" s="472"/>
      <c r="D26" s="472"/>
      <c r="E26" s="472"/>
      <c r="F26" s="472"/>
      <c r="G26" s="472"/>
      <c r="H26" s="472"/>
      <c r="I26" s="472"/>
      <c r="J26" s="472"/>
      <c r="K26" s="472"/>
      <c r="L26" s="472"/>
      <c r="M26" s="473"/>
    </row>
    <row r="27" spans="1:15" ht="15.05" customHeight="1">
      <c r="A27" s="249" t="s">
        <v>291</v>
      </c>
      <c r="B27" s="256"/>
      <c r="C27" s="151" t="s">
        <v>201</v>
      </c>
      <c r="D27" s="151"/>
      <c r="E27" s="152"/>
      <c r="F27" s="152"/>
      <c r="G27" s="151" t="s">
        <v>186</v>
      </c>
      <c r="H27" s="152"/>
      <c r="I27" s="152" t="s">
        <v>42</v>
      </c>
      <c r="J27" s="152"/>
      <c r="K27" s="152"/>
      <c r="L27" s="152"/>
      <c r="M27" s="152"/>
    </row>
    <row r="28" spans="1:15" ht="23.5" customHeight="1">
      <c r="A28" s="256"/>
      <c r="B28" s="256"/>
      <c r="C28" s="152"/>
      <c r="D28" s="152"/>
      <c r="E28" s="152"/>
      <c r="F28" s="152"/>
      <c r="G28" s="152"/>
      <c r="H28" s="152"/>
      <c r="I28" s="445" t="s">
        <v>38</v>
      </c>
      <c r="J28" s="445"/>
      <c r="K28" s="445" t="s">
        <v>39</v>
      </c>
      <c r="L28" s="445"/>
      <c r="M28" s="445"/>
      <c r="N28" s="450" t="s">
        <v>40</v>
      </c>
      <c r="O28" s="451"/>
    </row>
    <row r="29" spans="1:15" ht="27.1" customHeight="1">
      <c r="A29" s="256"/>
      <c r="B29" s="256"/>
      <c r="C29" s="152"/>
      <c r="D29" s="152"/>
      <c r="E29" s="152"/>
      <c r="F29" s="152"/>
      <c r="G29" s="152"/>
      <c r="H29" s="152"/>
      <c r="I29" s="446"/>
      <c r="J29" s="446"/>
      <c r="K29" s="446"/>
      <c r="L29" s="446"/>
      <c r="M29" s="446"/>
      <c r="N29" s="87" t="s">
        <v>596</v>
      </c>
      <c r="O29" s="86" t="s">
        <v>597</v>
      </c>
    </row>
    <row r="30" spans="1:15" ht="21" customHeight="1">
      <c r="A30" s="489" t="s">
        <v>290</v>
      </c>
      <c r="B30" s="489"/>
      <c r="C30" s="461"/>
      <c r="D30" s="461"/>
      <c r="E30" s="461"/>
      <c r="F30" s="461"/>
      <c r="G30" s="485"/>
      <c r="H30" s="486"/>
      <c r="I30" s="447"/>
      <c r="J30" s="448"/>
      <c r="K30" s="447"/>
      <c r="L30" s="448"/>
      <c r="M30" s="449"/>
      <c r="N30" s="84"/>
      <c r="O30" s="88"/>
    </row>
    <row r="31" spans="1:15" ht="21" customHeight="1">
      <c r="A31" s="490" t="s">
        <v>614</v>
      </c>
      <c r="B31" s="490"/>
      <c r="C31" s="461"/>
      <c r="D31" s="461"/>
      <c r="E31" s="461"/>
      <c r="F31" s="461"/>
      <c r="G31" s="485"/>
      <c r="H31" s="486"/>
      <c r="I31" s="447"/>
      <c r="J31" s="448"/>
      <c r="K31" s="447"/>
      <c r="L31" s="448"/>
      <c r="M31" s="449"/>
      <c r="N31" s="84"/>
      <c r="O31" s="88"/>
    </row>
    <row r="32" spans="1:15" ht="21" customHeight="1">
      <c r="A32" s="490" t="s">
        <v>189</v>
      </c>
      <c r="B32" s="490"/>
      <c r="C32" s="461"/>
      <c r="D32" s="461"/>
      <c r="E32" s="461"/>
      <c r="F32" s="461"/>
      <c r="G32" s="485"/>
      <c r="H32" s="486"/>
      <c r="I32" s="447"/>
      <c r="J32" s="448"/>
      <c r="K32" s="447"/>
      <c r="L32" s="448"/>
      <c r="M32" s="449"/>
      <c r="N32" s="84"/>
      <c r="O32" s="88"/>
    </row>
    <row r="33" spans="1:15" ht="21" customHeight="1">
      <c r="A33" s="490" t="s">
        <v>190</v>
      </c>
      <c r="B33" s="490"/>
      <c r="C33" s="461"/>
      <c r="D33" s="461"/>
      <c r="E33" s="461"/>
      <c r="F33" s="461"/>
      <c r="G33" s="485"/>
      <c r="H33" s="486"/>
      <c r="I33" s="447"/>
      <c r="J33" s="448"/>
      <c r="K33" s="447"/>
      <c r="L33" s="448"/>
      <c r="M33" s="449"/>
      <c r="N33" s="84"/>
      <c r="O33" s="88"/>
    </row>
    <row r="34" spans="1:15" ht="21" customHeight="1">
      <c r="A34" s="490"/>
      <c r="B34" s="490"/>
      <c r="C34" s="461"/>
      <c r="D34" s="461"/>
      <c r="E34" s="461"/>
      <c r="F34" s="461"/>
      <c r="G34" s="485"/>
      <c r="H34" s="486"/>
      <c r="I34" s="447"/>
      <c r="J34" s="448"/>
      <c r="K34" s="447"/>
      <c r="L34" s="448"/>
      <c r="M34" s="449"/>
      <c r="N34" s="84"/>
      <c r="O34" s="88"/>
    </row>
    <row r="35" spans="1:15" ht="3" customHeight="1">
      <c r="A35" s="474"/>
      <c r="B35" s="475"/>
      <c r="C35" s="475"/>
      <c r="D35" s="475"/>
      <c r="E35" s="475"/>
      <c r="F35" s="475"/>
      <c r="G35" s="475"/>
      <c r="H35" s="475"/>
      <c r="I35" s="475"/>
      <c r="J35" s="475"/>
      <c r="K35" s="475"/>
      <c r="L35" s="475"/>
      <c r="M35" s="476"/>
    </row>
    <row r="36" spans="1:15" ht="32.25" customHeight="1">
      <c r="A36" s="151" t="s">
        <v>119</v>
      </c>
      <c r="B36" s="152"/>
      <c r="C36" s="151" t="s">
        <v>294</v>
      </c>
      <c r="D36" s="151"/>
      <c r="E36" s="152"/>
      <c r="F36" s="152"/>
      <c r="G36" s="151" t="s">
        <v>186</v>
      </c>
      <c r="H36" s="152"/>
      <c r="I36" s="152" t="s">
        <v>43</v>
      </c>
      <c r="J36" s="152"/>
      <c r="K36" s="152"/>
      <c r="L36" s="152"/>
      <c r="M36" s="152"/>
    </row>
    <row r="37" spans="1:15" ht="34.450000000000003" customHeight="1">
      <c r="A37" s="152"/>
      <c r="B37" s="152"/>
      <c r="C37" s="152"/>
      <c r="D37" s="152"/>
      <c r="E37" s="152"/>
      <c r="F37" s="152"/>
      <c r="G37" s="152"/>
      <c r="H37" s="152"/>
      <c r="I37" s="450" t="s">
        <v>41</v>
      </c>
      <c r="J37" s="451"/>
      <c r="K37" s="481" t="s">
        <v>620</v>
      </c>
      <c r="L37" s="256"/>
      <c r="M37" s="256"/>
    </row>
    <row r="38" spans="1:15" ht="21.95" customHeight="1">
      <c r="A38" s="477" t="s">
        <v>101</v>
      </c>
      <c r="B38" s="478"/>
      <c r="C38" s="482"/>
      <c r="D38" s="483"/>
      <c r="E38" s="483"/>
      <c r="F38" s="484"/>
      <c r="G38" s="485"/>
      <c r="H38" s="486"/>
      <c r="I38" s="480"/>
      <c r="J38" s="480"/>
      <c r="K38" s="480"/>
      <c r="L38" s="480"/>
      <c r="M38" s="480"/>
      <c r="N38" s="90"/>
    </row>
    <row r="39" spans="1:15" ht="21.95" customHeight="1">
      <c r="A39" s="463" t="s">
        <v>10</v>
      </c>
      <c r="B39" s="463"/>
      <c r="C39" s="461"/>
      <c r="D39" s="461"/>
      <c r="E39" s="461"/>
      <c r="F39" s="461"/>
      <c r="G39" s="479"/>
      <c r="H39" s="479"/>
      <c r="I39" s="480"/>
      <c r="J39" s="480"/>
      <c r="K39" s="480"/>
      <c r="L39" s="480"/>
      <c r="M39" s="480"/>
    </row>
    <row r="40" spans="1:15" ht="3.8" customHeight="1">
      <c r="A40" s="18"/>
      <c r="B40" s="19"/>
      <c r="C40" s="56"/>
      <c r="D40" s="56"/>
      <c r="E40" s="56"/>
      <c r="F40" s="56"/>
      <c r="G40" s="56"/>
      <c r="H40" s="56"/>
      <c r="I40" s="57"/>
      <c r="J40" s="57"/>
      <c r="K40" s="57"/>
      <c r="L40" s="57"/>
      <c r="M40" s="58"/>
    </row>
    <row r="41" spans="1:15" ht="15.05" customHeight="1">
      <c r="A41" s="249" t="s">
        <v>118</v>
      </c>
      <c r="B41" s="256"/>
      <c r="C41" s="262" t="s">
        <v>102</v>
      </c>
      <c r="D41" s="263"/>
      <c r="E41" s="263"/>
      <c r="F41" s="263"/>
      <c r="G41" s="263"/>
      <c r="H41" s="264"/>
      <c r="I41" s="262" t="s">
        <v>103</v>
      </c>
      <c r="J41" s="453"/>
      <c r="K41" s="453"/>
      <c r="L41" s="453"/>
      <c r="M41" s="454"/>
    </row>
    <row r="42" spans="1:15" ht="21" customHeight="1">
      <c r="A42" s="256"/>
      <c r="B42" s="256"/>
      <c r="C42" s="265"/>
      <c r="D42" s="266"/>
      <c r="E42" s="266"/>
      <c r="F42" s="266"/>
      <c r="G42" s="266"/>
      <c r="H42" s="267"/>
      <c r="I42" s="455"/>
      <c r="J42" s="456"/>
      <c r="K42" s="456"/>
      <c r="L42" s="456"/>
      <c r="M42" s="457"/>
    </row>
    <row r="43" spans="1:15" ht="21.95" customHeight="1">
      <c r="A43" s="459" t="s">
        <v>50</v>
      </c>
      <c r="B43" s="460"/>
      <c r="C43" s="278"/>
      <c r="D43" s="488"/>
      <c r="E43" s="488"/>
      <c r="F43" s="488"/>
      <c r="G43" s="488"/>
      <c r="H43" s="279"/>
      <c r="I43" s="161"/>
      <c r="J43" s="458"/>
      <c r="K43" s="458"/>
      <c r="L43" s="458"/>
      <c r="M43" s="162"/>
    </row>
    <row r="44" spans="1:15" ht="21.95" customHeight="1">
      <c r="A44" s="487" t="s">
        <v>10</v>
      </c>
      <c r="B44" s="487"/>
      <c r="C44" s="278"/>
      <c r="D44" s="488"/>
      <c r="E44" s="488"/>
      <c r="F44" s="488"/>
      <c r="G44" s="488"/>
      <c r="H44" s="279"/>
      <c r="I44" s="161"/>
      <c r="J44" s="458"/>
      <c r="K44" s="458"/>
      <c r="L44" s="458"/>
      <c r="M44" s="162"/>
    </row>
    <row r="45" spans="1:15" ht="1.75" customHeight="1">
      <c r="A45" s="37"/>
      <c r="B45" s="38"/>
      <c r="C45" s="56"/>
      <c r="D45" s="56"/>
      <c r="E45" s="56"/>
      <c r="F45" s="56"/>
      <c r="G45" s="56"/>
      <c r="H45" s="56"/>
      <c r="I45" s="57"/>
      <c r="J45" s="57"/>
      <c r="K45" s="57"/>
      <c r="L45" s="57"/>
      <c r="M45" s="59"/>
    </row>
    <row r="46" spans="1:15" ht="15.05" customHeight="1">
      <c r="A46" s="151" t="s">
        <v>104</v>
      </c>
      <c r="B46" s="152"/>
      <c r="C46" s="298" t="s">
        <v>95</v>
      </c>
      <c r="D46" s="298"/>
      <c r="E46" s="152"/>
      <c r="F46" s="152"/>
      <c r="G46" s="151" t="s">
        <v>186</v>
      </c>
      <c r="H46" s="152"/>
      <c r="I46" s="152" t="s">
        <v>44</v>
      </c>
      <c r="J46" s="152"/>
      <c r="K46" s="152"/>
      <c r="L46" s="152"/>
      <c r="M46" s="152"/>
    </row>
    <row r="47" spans="1:15" ht="39" customHeight="1">
      <c r="A47" s="152"/>
      <c r="B47" s="152"/>
      <c r="C47" s="152"/>
      <c r="D47" s="152"/>
      <c r="E47" s="152"/>
      <c r="F47" s="152"/>
      <c r="G47" s="152"/>
      <c r="H47" s="152"/>
      <c r="I47" s="450" t="s">
        <v>41</v>
      </c>
      <c r="J47" s="451"/>
      <c r="K47" s="379" t="s">
        <v>619</v>
      </c>
      <c r="L47" s="379"/>
      <c r="M47" s="379"/>
    </row>
    <row r="48" spans="1:15" ht="21.95" customHeight="1">
      <c r="A48" s="477" t="s">
        <v>50</v>
      </c>
      <c r="B48" s="478"/>
      <c r="C48" s="461"/>
      <c r="D48" s="461"/>
      <c r="E48" s="461"/>
      <c r="F48" s="461"/>
      <c r="G48" s="479"/>
      <c r="H48" s="479"/>
      <c r="I48" s="480"/>
      <c r="J48" s="480"/>
      <c r="K48" s="480"/>
      <c r="L48" s="480"/>
      <c r="M48" s="480"/>
    </row>
    <row r="49" spans="1:13" ht="21.95" customHeight="1">
      <c r="A49" s="463" t="s">
        <v>10</v>
      </c>
      <c r="B49" s="463"/>
      <c r="C49" s="461"/>
      <c r="D49" s="461"/>
      <c r="E49" s="461"/>
      <c r="F49" s="461"/>
      <c r="G49" s="479"/>
      <c r="H49" s="479"/>
      <c r="I49" s="480"/>
      <c r="J49" s="480"/>
      <c r="K49" s="480"/>
      <c r="L49" s="480"/>
      <c r="M49" s="480"/>
    </row>
    <row r="50" spans="1:13" ht="34.450000000000003" customHeight="1">
      <c r="A50" s="464" t="s">
        <v>244</v>
      </c>
      <c r="B50" s="465"/>
      <c r="C50" s="77"/>
      <c r="D50" s="469" t="s">
        <v>257</v>
      </c>
      <c r="E50" s="470"/>
      <c r="F50" s="77"/>
      <c r="G50" s="467" t="s">
        <v>258</v>
      </c>
      <c r="H50" s="468"/>
      <c r="I50" s="77"/>
      <c r="J50" s="466" t="s">
        <v>256</v>
      </c>
      <c r="K50" s="466"/>
      <c r="L50" s="452"/>
      <c r="M50" s="452"/>
    </row>
    <row r="51" spans="1:13" ht="27.1" customHeight="1">
      <c r="A51" s="151" t="s">
        <v>243</v>
      </c>
      <c r="B51" s="152"/>
      <c r="C51" s="151" t="s">
        <v>47</v>
      </c>
      <c r="D51" s="151"/>
      <c r="E51" s="151"/>
      <c r="F51" s="151" t="s">
        <v>46</v>
      </c>
      <c r="G51" s="152"/>
      <c r="H51" s="151" t="s">
        <v>282</v>
      </c>
      <c r="I51" s="152"/>
      <c r="J51" s="151" t="s">
        <v>45</v>
      </c>
      <c r="K51" s="152"/>
      <c r="L51" s="152"/>
      <c r="M51" s="152"/>
    </row>
    <row r="52" spans="1:13" ht="21.95" customHeight="1">
      <c r="A52" s="477" t="s">
        <v>50</v>
      </c>
      <c r="B52" s="478"/>
      <c r="C52" s="161"/>
      <c r="D52" s="458"/>
      <c r="E52" s="162"/>
      <c r="F52" s="462"/>
      <c r="G52" s="462"/>
      <c r="H52" s="461"/>
      <c r="I52" s="461"/>
      <c r="J52" s="461"/>
      <c r="K52" s="461"/>
      <c r="L52" s="461"/>
      <c r="M52" s="461"/>
    </row>
    <row r="53" spans="1:13" ht="21.95" customHeight="1">
      <c r="A53" s="463" t="s">
        <v>10</v>
      </c>
      <c r="B53" s="463"/>
      <c r="C53" s="161"/>
      <c r="D53" s="458"/>
      <c r="E53" s="162"/>
      <c r="F53" s="462"/>
      <c r="G53" s="462"/>
      <c r="H53" s="461"/>
      <c r="I53" s="461"/>
      <c r="J53" s="461"/>
      <c r="K53" s="461"/>
      <c r="L53" s="461"/>
      <c r="M53" s="461"/>
    </row>
    <row r="54" spans="1:13" ht="21.95" customHeight="1">
      <c r="A54" s="463" t="s">
        <v>11</v>
      </c>
      <c r="B54" s="463"/>
      <c r="C54" s="161"/>
      <c r="D54" s="458"/>
      <c r="E54" s="162"/>
      <c r="F54" s="462"/>
      <c r="G54" s="462"/>
      <c r="H54" s="461"/>
      <c r="I54" s="461"/>
      <c r="J54" s="461"/>
      <c r="K54" s="461"/>
      <c r="L54" s="461"/>
      <c r="M54" s="461"/>
    </row>
    <row r="55" spans="1:13" ht="28.35" customHeight="1">
      <c r="A55" s="15"/>
      <c r="B55" s="15"/>
      <c r="C55" s="15"/>
      <c r="D55" s="15"/>
      <c r="E55" s="15"/>
      <c r="F55" s="15"/>
      <c r="G55" s="15"/>
      <c r="H55" s="15"/>
      <c r="I55" s="15"/>
      <c r="J55" s="15"/>
      <c r="K55" s="15"/>
      <c r="L55" s="15"/>
      <c r="M55" s="15"/>
    </row>
    <row r="56" spans="1:13" ht="15.65">
      <c r="A56" s="1"/>
      <c r="B56" s="1"/>
      <c r="C56" s="1"/>
      <c r="D56" s="1"/>
      <c r="E56" s="1"/>
      <c r="F56" s="1"/>
      <c r="G56" s="1"/>
      <c r="H56" s="1"/>
      <c r="I56" s="1"/>
      <c r="J56" s="1"/>
      <c r="K56" s="1"/>
      <c r="L56" s="1"/>
      <c r="M56" s="5"/>
    </row>
    <row r="57" spans="1:13" ht="15.65">
      <c r="A57" s="1"/>
      <c r="B57" s="1"/>
      <c r="C57" s="1"/>
      <c r="D57" s="1"/>
      <c r="E57" s="1"/>
      <c r="F57" s="1"/>
      <c r="G57" s="1"/>
      <c r="H57" s="1"/>
      <c r="I57" s="1"/>
      <c r="J57" s="1"/>
      <c r="K57" s="1"/>
      <c r="L57" s="1"/>
      <c r="M57" s="5"/>
    </row>
    <row r="58" spans="1:13" ht="15.65">
      <c r="A58" s="1"/>
      <c r="B58" s="1"/>
      <c r="C58" s="1"/>
      <c r="D58" s="1"/>
      <c r="E58" s="1"/>
      <c r="F58" s="1"/>
      <c r="G58" s="1"/>
      <c r="H58" s="1"/>
      <c r="I58" s="1"/>
      <c r="J58" s="1"/>
      <c r="K58" s="1"/>
      <c r="L58" s="1"/>
      <c r="M58" s="5"/>
    </row>
    <row r="59" spans="1:13" ht="15.65">
      <c r="A59" s="1"/>
      <c r="B59" s="1"/>
      <c r="C59" s="1"/>
      <c r="D59" s="1"/>
      <c r="E59" s="1"/>
      <c r="F59" s="1"/>
      <c r="G59" s="1"/>
      <c r="H59" s="1"/>
      <c r="I59" s="1"/>
      <c r="J59" s="1"/>
      <c r="K59" s="1"/>
      <c r="L59" s="1"/>
      <c r="M59" s="5"/>
    </row>
    <row r="60" spans="1:13" ht="15.65">
      <c r="A60" s="1"/>
      <c r="B60" s="1"/>
      <c r="C60" s="1"/>
      <c r="D60" s="1"/>
      <c r="E60" s="1"/>
      <c r="F60" s="1"/>
      <c r="G60" s="1"/>
      <c r="H60" s="1"/>
      <c r="I60" s="1"/>
      <c r="J60" s="1"/>
      <c r="K60" s="1"/>
      <c r="L60" s="1"/>
      <c r="M60" s="5"/>
    </row>
    <row r="61" spans="1:13" ht="15.65">
      <c r="A61" s="1"/>
      <c r="B61" s="1"/>
      <c r="C61" s="1"/>
      <c r="D61" s="1"/>
      <c r="E61" s="1"/>
      <c r="F61" s="1"/>
      <c r="G61" s="1"/>
      <c r="H61" s="1"/>
      <c r="I61" s="1"/>
      <c r="J61" s="1"/>
      <c r="K61" s="1"/>
      <c r="L61" s="1"/>
      <c r="M61" s="5"/>
    </row>
    <row r="62" spans="1:13" ht="15.65">
      <c r="A62" s="1"/>
      <c r="B62" s="1"/>
      <c r="C62" s="1"/>
      <c r="D62" s="1"/>
      <c r="E62" s="1"/>
      <c r="F62" s="1"/>
      <c r="G62" s="1"/>
      <c r="H62" s="1"/>
      <c r="I62" s="1"/>
      <c r="J62" s="1"/>
      <c r="K62" s="1"/>
      <c r="L62" s="1"/>
      <c r="M62" s="5"/>
    </row>
    <row r="63" spans="1:13">
      <c r="A63" s="60"/>
      <c r="B63" s="60"/>
      <c r="C63" s="60"/>
      <c r="D63" s="60"/>
      <c r="E63" s="60"/>
      <c r="F63" s="60"/>
      <c r="G63" s="60"/>
      <c r="H63" s="60"/>
      <c r="I63" s="60"/>
      <c r="J63" s="60"/>
      <c r="K63" s="60"/>
      <c r="L63" s="60"/>
    </row>
    <row r="64" spans="1:13">
      <c r="A64" s="60"/>
      <c r="B64" s="60"/>
      <c r="C64" s="60"/>
      <c r="D64" s="60"/>
      <c r="E64" s="60"/>
      <c r="F64" s="60"/>
      <c r="G64" s="60"/>
      <c r="H64" s="60"/>
      <c r="I64" s="60"/>
      <c r="J64" s="60"/>
      <c r="K64" s="60"/>
      <c r="L64" s="60"/>
    </row>
    <row r="65" spans="1:12">
      <c r="A65" s="60"/>
      <c r="B65" s="60"/>
      <c r="C65" s="60"/>
      <c r="D65" s="60"/>
      <c r="E65" s="60"/>
      <c r="F65" s="60"/>
      <c r="G65" s="60"/>
      <c r="H65" s="60"/>
      <c r="I65" s="60"/>
      <c r="J65" s="60"/>
      <c r="K65" s="60"/>
      <c r="L65" s="60"/>
    </row>
    <row r="66" spans="1:12">
      <c r="A66" s="60"/>
      <c r="B66" s="60"/>
      <c r="C66" s="60"/>
      <c r="D66" s="60"/>
      <c r="E66" s="60"/>
      <c r="F66" s="60"/>
      <c r="G66" s="60"/>
      <c r="H66" s="60"/>
      <c r="I66" s="60"/>
      <c r="J66" s="60"/>
      <c r="K66" s="60"/>
      <c r="L66" s="60"/>
    </row>
    <row r="67" spans="1:12">
      <c r="A67" s="60"/>
      <c r="B67" s="60"/>
      <c r="C67" s="60"/>
      <c r="D67" s="60"/>
      <c r="E67" s="60"/>
      <c r="F67" s="60"/>
      <c r="G67" s="60"/>
      <c r="H67" s="60"/>
      <c r="I67" s="60"/>
      <c r="J67" s="60"/>
      <c r="K67" s="60"/>
      <c r="L67" s="60"/>
    </row>
    <row r="68" spans="1:12">
      <c r="A68" s="60"/>
      <c r="B68" s="60"/>
      <c r="C68" s="60"/>
      <c r="D68" s="60"/>
      <c r="E68" s="60"/>
      <c r="F68" s="60"/>
      <c r="G68" s="60"/>
      <c r="H68" s="60"/>
      <c r="I68" s="60"/>
      <c r="J68" s="60"/>
      <c r="K68" s="60"/>
      <c r="L68" s="60"/>
    </row>
    <row r="69" spans="1:12">
      <c r="A69" s="60"/>
      <c r="B69" s="60"/>
      <c r="C69" s="60"/>
      <c r="D69" s="60"/>
      <c r="E69" s="60"/>
      <c r="F69" s="60"/>
      <c r="G69" s="60"/>
      <c r="H69" s="60"/>
      <c r="I69" s="60"/>
      <c r="J69" s="60"/>
      <c r="K69" s="60"/>
      <c r="L69" s="60"/>
    </row>
    <row r="70" spans="1:12">
      <c r="A70" s="60"/>
      <c r="B70" s="60"/>
      <c r="C70" s="60"/>
      <c r="D70" s="60"/>
      <c r="E70" s="60"/>
      <c r="F70" s="60"/>
      <c r="G70" s="60"/>
      <c r="H70" s="60"/>
      <c r="I70" s="60"/>
      <c r="J70" s="60"/>
      <c r="K70" s="60"/>
      <c r="L70" s="60"/>
    </row>
    <row r="71" spans="1:12">
      <c r="A71" s="60"/>
      <c r="B71" s="60"/>
      <c r="C71" s="60"/>
      <c r="D71" s="60"/>
      <c r="E71" s="60"/>
      <c r="F71" s="60"/>
      <c r="G71" s="60"/>
      <c r="H71" s="60"/>
      <c r="I71" s="60"/>
      <c r="J71" s="60"/>
      <c r="K71" s="60"/>
      <c r="L71" s="60"/>
    </row>
    <row r="72" spans="1:12">
      <c r="A72" s="60"/>
      <c r="B72" s="60"/>
      <c r="C72" s="60"/>
      <c r="D72" s="60"/>
      <c r="E72" s="60"/>
      <c r="F72" s="60"/>
      <c r="G72" s="60"/>
      <c r="H72" s="60"/>
      <c r="I72" s="60"/>
      <c r="J72" s="60"/>
      <c r="K72" s="60"/>
      <c r="L72" s="60"/>
    </row>
    <row r="73" spans="1:12">
      <c r="A73" s="60"/>
      <c r="B73" s="60"/>
      <c r="C73" s="60"/>
      <c r="D73" s="60"/>
      <c r="E73" s="60"/>
      <c r="F73" s="60"/>
      <c r="G73" s="60"/>
      <c r="H73" s="60"/>
      <c r="I73" s="60"/>
      <c r="J73" s="60"/>
      <c r="K73" s="60"/>
      <c r="L73" s="60"/>
    </row>
    <row r="74" spans="1:12">
      <c r="A74" s="60"/>
      <c r="B74" s="60"/>
      <c r="C74" s="60"/>
      <c r="D74" s="60"/>
      <c r="E74" s="60"/>
      <c r="F74" s="60"/>
      <c r="G74" s="60"/>
      <c r="H74" s="60"/>
      <c r="I74" s="60"/>
      <c r="J74" s="60"/>
      <c r="K74" s="60"/>
      <c r="L74" s="60"/>
    </row>
    <row r="75" spans="1:12">
      <c r="A75" s="60"/>
      <c r="B75" s="60"/>
      <c r="C75" s="60"/>
      <c r="D75" s="60"/>
      <c r="E75" s="60"/>
      <c r="F75" s="60"/>
      <c r="G75" s="60"/>
      <c r="H75" s="60"/>
      <c r="I75" s="60"/>
      <c r="J75" s="60"/>
      <c r="K75" s="60"/>
      <c r="L75" s="60"/>
    </row>
    <row r="76" spans="1:12">
      <c r="A76" s="60"/>
      <c r="B76" s="60"/>
      <c r="C76" s="60"/>
      <c r="D76" s="60"/>
      <c r="E76" s="60"/>
      <c r="F76" s="60"/>
      <c r="G76" s="60"/>
      <c r="H76" s="60"/>
      <c r="I76" s="60"/>
      <c r="J76" s="60"/>
      <c r="K76" s="60"/>
      <c r="L76" s="60"/>
    </row>
    <row r="77" spans="1:12">
      <c r="A77" s="60"/>
      <c r="B77" s="60"/>
      <c r="C77" s="60"/>
      <c r="D77" s="60"/>
      <c r="E77" s="60"/>
      <c r="F77" s="60"/>
      <c r="G77" s="60"/>
      <c r="H77" s="60"/>
      <c r="I77" s="60"/>
      <c r="J77" s="60"/>
      <c r="K77" s="60"/>
      <c r="L77" s="60"/>
    </row>
    <row r="78" spans="1:12">
      <c r="A78" s="60"/>
      <c r="B78" s="60"/>
      <c r="C78" s="60"/>
      <c r="D78" s="60"/>
      <c r="E78" s="60"/>
      <c r="F78" s="60"/>
      <c r="G78" s="60"/>
      <c r="H78" s="60"/>
      <c r="I78" s="60"/>
      <c r="J78" s="60"/>
      <c r="K78" s="60"/>
      <c r="L78" s="60"/>
    </row>
    <row r="79" spans="1:12">
      <c r="A79" s="60"/>
      <c r="B79" s="60"/>
      <c r="C79" s="60"/>
      <c r="D79" s="60"/>
      <c r="E79" s="60"/>
      <c r="F79" s="60"/>
      <c r="G79" s="60"/>
      <c r="H79" s="60"/>
      <c r="I79" s="60"/>
      <c r="J79" s="60"/>
      <c r="K79" s="60"/>
      <c r="L79" s="60"/>
    </row>
    <row r="80" spans="1:12">
      <c r="A80" s="60"/>
      <c r="B80" s="60"/>
      <c r="C80" s="60"/>
      <c r="D80" s="60"/>
      <c r="E80" s="60"/>
      <c r="F80" s="60"/>
      <c r="G80" s="60"/>
      <c r="H80" s="60"/>
      <c r="I80" s="60"/>
      <c r="J80" s="60"/>
      <c r="K80" s="60"/>
      <c r="L80" s="60"/>
    </row>
    <row r="81" spans="1:12">
      <c r="A81" s="60"/>
      <c r="B81" s="60"/>
      <c r="C81" s="60"/>
      <c r="D81" s="60"/>
      <c r="E81" s="60"/>
      <c r="F81" s="60"/>
      <c r="G81" s="60"/>
      <c r="H81" s="60"/>
      <c r="I81" s="60"/>
      <c r="J81" s="60"/>
      <c r="K81" s="60"/>
      <c r="L81" s="60"/>
    </row>
    <row r="82" spans="1:12">
      <c r="A82" s="60"/>
      <c r="B82" s="60"/>
      <c r="C82" s="60"/>
      <c r="D82" s="60"/>
      <c r="E82" s="60"/>
      <c r="F82" s="60"/>
      <c r="G82" s="60"/>
      <c r="H82" s="60"/>
      <c r="I82" s="60"/>
      <c r="J82" s="60"/>
      <c r="K82" s="60"/>
      <c r="L82" s="60"/>
    </row>
    <row r="83" spans="1:12">
      <c r="A83" s="60"/>
      <c r="B83" s="60"/>
      <c r="C83" s="60"/>
      <c r="D83" s="60"/>
      <c r="E83" s="60"/>
      <c r="F83" s="60"/>
      <c r="G83" s="60"/>
      <c r="H83" s="60"/>
      <c r="I83" s="60"/>
      <c r="J83" s="60"/>
      <c r="K83" s="60"/>
      <c r="L83" s="60"/>
    </row>
    <row r="84" spans="1:12">
      <c r="A84" s="60"/>
      <c r="B84" s="60"/>
      <c r="C84" s="60"/>
      <c r="D84" s="60"/>
      <c r="E84" s="60"/>
      <c r="F84" s="60"/>
      <c r="G84" s="60"/>
      <c r="H84" s="60"/>
      <c r="I84" s="60"/>
      <c r="J84" s="60"/>
      <c r="K84" s="60"/>
      <c r="L84" s="60"/>
    </row>
    <row r="85" spans="1:12">
      <c r="A85" s="60"/>
      <c r="B85" s="60"/>
      <c r="C85" s="60"/>
      <c r="D85" s="60"/>
      <c r="E85" s="60"/>
      <c r="F85" s="60"/>
      <c r="G85" s="60"/>
      <c r="H85" s="60"/>
      <c r="I85" s="60"/>
      <c r="J85" s="60"/>
      <c r="K85" s="60"/>
      <c r="L85" s="60"/>
    </row>
    <row r="86" spans="1:12">
      <c r="A86" s="60"/>
      <c r="B86" s="60"/>
      <c r="C86" s="60"/>
      <c r="D86" s="60"/>
      <c r="E86" s="60"/>
      <c r="F86" s="60"/>
      <c r="G86" s="60"/>
      <c r="H86" s="60"/>
      <c r="I86" s="60"/>
      <c r="J86" s="60"/>
      <c r="K86" s="60"/>
      <c r="L86" s="60"/>
    </row>
    <row r="87" spans="1:12">
      <c r="A87" s="60"/>
      <c r="B87" s="60"/>
      <c r="C87" s="60"/>
      <c r="D87" s="60"/>
      <c r="E87" s="60"/>
      <c r="F87" s="60"/>
      <c r="G87" s="60"/>
      <c r="H87" s="60"/>
      <c r="I87" s="60"/>
      <c r="J87" s="60"/>
      <c r="K87" s="60"/>
      <c r="L87" s="60"/>
    </row>
    <row r="88" spans="1:12">
      <c r="A88" s="60"/>
      <c r="B88" s="60"/>
      <c r="C88" s="60"/>
      <c r="D88" s="60"/>
      <c r="E88" s="60"/>
      <c r="F88" s="60"/>
      <c r="G88" s="60"/>
      <c r="H88" s="60"/>
      <c r="I88" s="60"/>
      <c r="J88" s="60"/>
      <c r="K88" s="60"/>
      <c r="L88" s="60"/>
    </row>
  </sheetData>
  <sheetProtection algorithmName="SHA-512" hashValue="I6niX4wDI6YADKz8yFixcBK2Y8fB7vB87PK7ahjKwWFNc894SB0Ji1UfkfXAy19PeT8c6VOtT9dYEELfEYETLg==" saltValue="q2jCMl4llmN+HokY3jn96A==" spinCount="100000" sheet="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C36:F37"/>
    <mergeCell ref="G36:H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I28:J29"/>
    <mergeCell ref="I30:J30"/>
    <mergeCell ref="I31:J31"/>
    <mergeCell ref="I32:J32"/>
    <mergeCell ref="I33:J33"/>
    <mergeCell ref="I34:J34"/>
    <mergeCell ref="K28:M29"/>
    <mergeCell ref="K30:M30"/>
    <mergeCell ref="K31:M31"/>
    <mergeCell ref="K32:M32"/>
    <mergeCell ref="K33:M33"/>
    <mergeCell ref="K34:M34"/>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V10" sqref="V10"/>
    </sheetView>
  </sheetViews>
  <sheetFormatPr defaultColWidth="9" defaultRowHeight="13.8"/>
  <cols>
    <col min="2" max="2" width="6.21875" customWidth="1"/>
    <col min="5" max="5" width="5.77734375" customWidth="1"/>
    <col min="6" max="6" width="20.88671875" customWidth="1"/>
    <col min="7" max="7" width="5.77734375" customWidth="1"/>
    <col min="8" max="8" width="4.88671875" customWidth="1"/>
    <col min="9" max="9" width="4.44140625" customWidth="1"/>
    <col min="10" max="10" width="1.77734375" customWidth="1"/>
    <col min="11" max="11" width="3.109375" customWidth="1"/>
    <col min="12" max="12" width="10.44140625" customWidth="1"/>
    <col min="13" max="13" width="16" customWidth="1"/>
    <col min="14" max="14" width="15.6640625" customWidth="1"/>
  </cols>
  <sheetData>
    <row r="1" spans="1:12" ht="18.8" customHeight="1">
      <c r="A1" s="551" t="s">
        <v>207</v>
      </c>
      <c r="B1" s="551"/>
      <c r="C1" s="551"/>
      <c r="D1" s="551"/>
      <c r="E1" s="551"/>
      <c r="F1" s="551"/>
      <c r="G1" s="551"/>
      <c r="H1" s="551"/>
      <c r="I1" s="551"/>
      <c r="J1" s="551"/>
      <c r="K1" s="551"/>
      <c r="L1" s="551"/>
    </row>
    <row r="2" spans="1:12" ht="27.7" customHeight="1">
      <c r="A2" s="552" t="s">
        <v>203</v>
      </c>
      <c r="B2" s="553"/>
      <c r="C2" s="553"/>
      <c r="D2" s="558" t="str">
        <f>IF(履歴書1枚目_History_1!C5="","",履歴書1枚目_History_1!C5)</f>
        <v xml:space="preserve"> </v>
      </c>
      <c r="E2" s="559"/>
      <c r="F2" s="560"/>
      <c r="G2" s="557" t="s">
        <v>204</v>
      </c>
      <c r="H2" s="557"/>
      <c r="I2" s="554" t="str">
        <f>IF(願書1枚目_App.Page_1!G22="","",願書1枚目_App.Page_1!G22)</f>
        <v/>
      </c>
      <c r="J2" s="555"/>
      <c r="K2" s="555"/>
      <c r="L2" s="556"/>
    </row>
    <row r="3" spans="1:12" ht="5.95" customHeight="1">
      <c r="A3" s="236"/>
      <c r="B3" s="236"/>
      <c r="C3" s="236"/>
      <c r="D3" s="236"/>
      <c r="E3" s="236"/>
      <c r="F3" s="236"/>
      <c r="G3" s="236"/>
      <c r="H3" s="236"/>
      <c r="I3" s="236"/>
      <c r="J3" s="236"/>
      <c r="K3" s="236"/>
      <c r="L3" s="236"/>
    </row>
    <row r="4" spans="1:12">
      <c r="A4" s="544" t="s">
        <v>208</v>
      </c>
      <c r="B4" s="563"/>
      <c r="C4" s="544" t="s">
        <v>209</v>
      </c>
      <c r="D4" s="563"/>
      <c r="E4" s="563"/>
      <c r="F4" s="544" t="s">
        <v>210</v>
      </c>
      <c r="G4" s="544" t="s">
        <v>211</v>
      </c>
      <c r="H4" s="563"/>
      <c r="I4" s="544" t="s">
        <v>212</v>
      </c>
      <c r="J4" s="563"/>
      <c r="K4" s="563"/>
      <c r="L4" s="563"/>
    </row>
    <row r="5" spans="1:12">
      <c r="A5" s="564"/>
      <c r="B5" s="564"/>
      <c r="C5" s="564"/>
      <c r="D5" s="564"/>
      <c r="E5" s="564"/>
      <c r="F5" s="564"/>
      <c r="G5" s="564"/>
      <c r="H5" s="564"/>
      <c r="I5" s="564"/>
      <c r="J5" s="564"/>
      <c r="K5" s="564"/>
      <c r="L5" s="564"/>
    </row>
    <row r="6" spans="1:12" ht="8.4499999999999993" customHeight="1">
      <c r="A6" s="565" t="s">
        <v>573</v>
      </c>
      <c r="B6" s="565"/>
      <c r="C6" s="566"/>
      <c r="D6" s="566"/>
      <c r="E6" s="566"/>
      <c r="F6" s="567"/>
      <c r="G6" s="566"/>
      <c r="H6" s="566"/>
      <c r="I6" s="568"/>
      <c r="J6" s="568"/>
      <c r="K6" s="568"/>
      <c r="L6" s="568"/>
    </row>
    <row r="7" spans="1:12" ht="8.4499999999999993" customHeight="1">
      <c r="A7" s="565"/>
      <c r="B7" s="565"/>
      <c r="C7" s="566"/>
      <c r="D7" s="566"/>
      <c r="E7" s="566"/>
      <c r="F7" s="567"/>
      <c r="G7" s="566"/>
      <c r="H7" s="566"/>
      <c r="I7" s="568"/>
      <c r="J7" s="568"/>
      <c r="K7" s="568"/>
      <c r="L7" s="568"/>
    </row>
    <row r="8" spans="1:12" ht="8.4499999999999993" customHeight="1">
      <c r="A8" s="565" t="s">
        <v>573</v>
      </c>
      <c r="B8" s="565"/>
      <c r="C8" s="566"/>
      <c r="D8" s="566"/>
      <c r="E8" s="566"/>
      <c r="F8" s="567"/>
      <c r="G8" s="566"/>
      <c r="H8" s="566"/>
      <c r="I8" s="568"/>
      <c r="J8" s="568"/>
      <c r="K8" s="568"/>
      <c r="L8" s="568"/>
    </row>
    <row r="9" spans="1:12" ht="8.4499999999999993" customHeight="1">
      <c r="A9" s="565"/>
      <c r="B9" s="565"/>
      <c r="C9" s="566"/>
      <c r="D9" s="566"/>
      <c r="E9" s="566"/>
      <c r="F9" s="567"/>
      <c r="G9" s="566"/>
      <c r="H9" s="566"/>
      <c r="I9" s="568"/>
      <c r="J9" s="568"/>
      <c r="K9" s="568"/>
      <c r="L9" s="568"/>
    </row>
    <row r="10" spans="1:12" ht="8.4499999999999993" customHeight="1">
      <c r="A10" s="565" t="s">
        <v>573</v>
      </c>
      <c r="B10" s="565"/>
      <c r="C10" s="566"/>
      <c r="D10" s="566"/>
      <c r="E10" s="566"/>
      <c r="F10" s="567"/>
      <c r="G10" s="566"/>
      <c r="H10" s="566"/>
      <c r="I10" s="568"/>
      <c r="J10" s="568"/>
      <c r="K10" s="568"/>
      <c r="L10" s="568"/>
    </row>
    <row r="11" spans="1:12" ht="8.4499999999999993" customHeight="1">
      <c r="A11" s="565"/>
      <c r="B11" s="565"/>
      <c r="C11" s="566"/>
      <c r="D11" s="566"/>
      <c r="E11" s="566"/>
      <c r="F11" s="567"/>
      <c r="G11" s="566"/>
      <c r="H11" s="566"/>
      <c r="I11" s="568"/>
      <c r="J11" s="568"/>
      <c r="K11" s="568"/>
      <c r="L11" s="568"/>
    </row>
    <row r="12" spans="1:12" ht="8.4499999999999993" customHeight="1">
      <c r="A12" s="565" t="s">
        <v>592</v>
      </c>
      <c r="B12" s="565"/>
      <c r="C12" s="566"/>
      <c r="D12" s="566"/>
      <c r="E12" s="566"/>
      <c r="F12" s="567"/>
      <c r="G12" s="566"/>
      <c r="H12" s="566"/>
      <c r="I12" s="568"/>
      <c r="J12" s="568"/>
      <c r="K12" s="568"/>
      <c r="L12" s="568"/>
    </row>
    <row r="13" spans="1:12" ht="8.4499999999999993" customHeight="1">
      <c r="A13" s="565"/>
      <c r="B13" s="565"/>
      <c r="C13" s="566"/>
      <c r="D13" s="566"/>
      <c r="E13" s="566"/>
      <c r="F13" s="567"/>
      <c r="G13" s="566"/>
      <c r="H13" s="566"/>
      <c r="I13" s="568"/>
      <c r="J13" s="568"/>
      <c r="K13" s="568"/>
      <c r="L13" s="568"/>
    </row>
    <row r="14" spans="1:12" ht="8.4499999999999993" customHeight="1">
      <c r="A14" s="565" t="s">
        <v>592</v>
      </c>
      <c r="B14" s="565"/>
      <c r="C14" s="566" t="s">
        <v>0</v>
      </c>
      <c r="D14" s="566"/>
      <c r="E14" s="566"/>
      <c r="F14" s="567"/>
      <c r="G14" s="566"/>
      <c r="H14" s="566"/>
      <c r="I14" s="568"/>
      <c r="J14" s="568"/>
      <c r="K14" s="568"/>
      <c r="L14" s="568"/>
    </row>
    <row r="15" spans="1:12" ht="8.4499999999999993" customHeight="1">
      <c r="A15" s="570"/>
      <c r="B15" s="570"/>
      <c r="C15" s="571"/>
      <c r="D15" s="571"/>
      <c r="E15" s="571"/>
      <c r="F15" s="572"/>
      <c r="G15" s="571"/>
      <c r="H15" s="571"/>
      <c r="I15" s="573"/>
      <c r="J15" s="573"/>
      <c r="K15" s="573"/>
      <c r="L15" s="573"/>
    </row>
    <row r="16" spans="1:12" ht="3" customHeight="1">
      <c r="A16" s="29"/>
      <c r="B16" s="29"/>
      <c r="C16" s="68"/>
      <c r="D16" s="68"/>
      <c r="E16" s="68"/>
      <c r="F16" s="69"/>
      <c r="G16" s="68"/>
      <c r="H16" s="68"/>
      <c r="I16" s="68"/>
      <c r="J16" s="68"/>
      <c r="K16" s="68"/>
      <c r="L16" s="68"/>
    </row>
    <row r="17" spans="1:14" ht="13.5" customHeight="1">
      <c r="A17" s="540" t="s">
        <v>213</v>
      </c>
      <c r="B17" s="541"/>
      <c r="C17" s="544" t="s">
        <v>214</v>
      </c>
      <c r="D17" s="563"/>
      <c r="E17" s="563"/>
      <c r="F17" s="544" t="s">
        <v>565</v>
      </c>
      <c r="G17" s="569" t="s">
        <v>564</v>
      </c>
      <c r="H17" s="236"/>
      <c r="I17" s="236"/>
      <c r="J17" s="236"/>
      <c r="K17" s="236"/>
      <c r="L17" s="237"/>
    </row>
    <row r="18" spans="1:14" ht="23.95" customHeight="1">
      <c r="A18" s="540"/>
      <c r="B18" s="541"/>
      <c r="C18" s="544"/>
      <c r="D18" s="563"/>
      <c r="E18" s="563"/>
      <c r="F18" s="544"/>
      <c r="G18" s="543" t="s">
        <v>563</v>
      </c>
      <c r="H18" s="543"/>
      <c r="I18" s="543"/>
      <c r="J18" s="543" t="s">
        <v>562</v>
      </c>
      <c r="K18" s="543"/>
      <c r="L18" s="543"/>
      <c r="M18" s="450" t="s">
        <v>40</v>
      </c>
      <c r="N18" s="451"/>
    </row>
    <row r="19" spans="1:14" ht="26.3" customHeight="1">
      <c r="A19" s="542"/>
      <c r="B19" s="542"/>
      <c r="C19" s="564"/>
      <c r="D19" s="564"/>
      <c r="E19" s="564"/>
      <c r="F19" s="564"/>
      <c r="G19" s="544"/>
      <c r="H19" s="544"/>
      <c r="I19" s="544"/>
      <c r="J19" s="544"/>
      <c r="K19" s="544"/>
      <c r="L19" s="544"/>
      <c r="M19" s="87" t="s">
        <v>596</v>
      </c>
      <c r="N19" s="86" t="s">
        <v>597</v>
      </c>
    </row>
    <row r="20" spans="1:14" ht="17.100000000000001" customHeight="1">
      <c r="A20" s="219"/>
      <c r="B20" s="221"/>
      <c r="C20" s="531"/>
      <c r="D20" s="532"/>
      <c r="E20" s="533"/>
      <c r="F20" s="74"/>
      <c r="G20" s="545"/>
      <c r="H20" s="546"/>
      <c r="I20" s="547"/>
      <c r="J20" s="545"/>
      <c r="K20" s="546"/>
      <c r="L20" s="547"/>
      <c r="M20" s="84"/>
      <c r="N20" s="88"/>
    </row>
    <row r="21" spans="1:14" ht="17.100000000000001" customHeight="1">
      <c r="A21" s="219"/>
      <c r="B21" s="221"/>
      <c r="C21" s="531"/>
      <c r="D21" s="532"/>
      <c r="E21" s="533"/>
      <c r="F21" s="74"/>
      <c r="G21" s="545"/>
      <c r="H21" s="546"/>
      <c r="I21" s="547"/>
      <c r="J21" s="545"/>
      <c r="K21" s="546"/>
      <c r="L21" s="547"/>
      <c r="M21" s="84"/>
      <c r="N21" s="88"/>
    </row>
    <row r="22" spans="1:14" ht="17.100000000000001" customHeight="1">
      <c r="A22" s="219"/>
      <c r="B22" s="221"/>
      <c r="C22" s="531"/>
      <c r="D22" s="532"/>
      <c r="E22" s="533"/>
      <c r="F22" s="75"/>
      <c r="G22" s="539"/>
      <c r="H22" s="539"/>
      <c r="I22" s="539"/>
      <c r="J22" s="539"/>
      <c r="K22" s="539"/>
      <c r="L22" s="539"/>
      <c r="M22" s="84"/>
      <c r="N22" s="88"/>
    </row>
    <row r="23" spans="1:14" ht="17.100000000000001" customHeight="1">
      <c r="A23" s="219"/>
      <c r="B23" s="221"/>
      <c r="C23" s="531"/>
      <c r="D23" s="532"/>
      <c r="E23" s="533"/>
      <c r="F23" s="75"/>
      <c r="G23" s="539"/>
      <c r="H23" s="539"/>
      <c r="I23" s="539"/>
      <c r="J23" s="539"/>
      <c r="K23" s="539"/>
      <c r="L23" s="539"/>
      <c r="M23" s="84"/>
      <c r="N23" s="88"/>
    </row>
    <row r="24" spans="1:14" ht="3.8" customHeight="1">
      <c r="A24" s="42"/>
      <c r="B24" s="42"/>
      <c r="C24" s="70"/>
      <c r="D24" s="70"/>
      <c r="E24" s="70"/>
      <c r="F24" s="71"/>
      <c r="G24" s="70"/>
      <c r="H24" s="70"/>
      <c r="I24" s="70"/>
      <c r="J24" s="70"/>
      <c r="K24" s="70"/>
      <c r="L24" s="70"/>
    </row>
    <row r="25" spans="1:14">
      <c r="A25" s="594" t="s">
        <v>215</v>
      </c>
      <c r="B25" s="542"/>
      <c r="C25" s="595" t="s">
        <v>214</v>
      </c>
      <c r="D25" s="564"/>
      <c r="E25" s="564"/>
      <c r="F25" s="595" t="s">
        <v>565</v>
      </c>
      <c r="G25" s="569" t="s">
        <v>564</v>
      </c>
      <c r="H25" s="596"/>
      <c r="I25" s="596"/>
      <c r="J25" s="596"/>
      <c r="K25" s="596"/>
      <c r="L25" s="597"/>
    </row>
    <row r="26" spans="1:14">
      <c r="A26" s="540"/>
      <c r="B26" s="541"/>
      <c r="C26" s="544"/>
      <c r="D26" s="563"/>
      <c r="E26" s="563"/>
      <c r="F26" s="544"/>
      <c r="G26" s="594" t="s">
        <v>561</v>
      </c>
      <c r="H26" s="542"/>
      <c r="I26" s="542"/>
      <c r="J26" s="598" t="s">
        <v>621</v>
      </c>
      <c r="K26" s="599"/>
      <c r="L26" s="599"/>
    </row>
    <row r="27" spans="1:14" ht="21" customHeight="1">
      <c r="A27" s="542"/>
      <c r="B27" s="542"/>
      <c r="C27" s="564"/>
      <c r="D27" s="564"/>
      <c r="E27" s="564"/>
      <c r="F27" s="564"/>
      <c r="G27" s="542"/>
      <c r="H27" s="542"/>
      <c r="I27" s="542"/>
      <c r="J27" s="599"/>
      <c r="K27" s="599"/>
      <c r="L27" s="599"/>
    </row>
    <row r="28" spans="1:14" ht="8.4499999999999993" customHeight="1">
      <c r="A28" s="564">
        <v>3</v>
      </c>
      <c r="B28" s="564"/>
      <c r="C28" s="566"/>
      <c r="D28" s="566"/>
      <c r="E28" s="566"/>
      <c r="F28" s="593"/>
      <c r="G28" s="574"/>
      <c r="H28" s="575"/>
      <c r="I28" s="576"/>
      <c r="J28" s="574"/>
      <c r="K28" s="575"/>
      <c r="L28" s="576"/>
    </row>
    <row r="29" spans="1:14" ht="8.4499999999999993" customHeight="1">
      <c r="A29" s="564"/>
      <c r="B29" s="564"/>
      <c r="C29" s="566"/>
      <c r="D29" s="566"/>
      <c r="E29" s="566"/>
      <c r="F29" s="593"/>
      <c r="G29" s="577"/>
      <c r="H29" s="578"/>
      <c r="I29" s="579"/>
      <c r="J29" s="577"/>
      <c r="K29" s="578"/>
      <c r="L29" s="579"/>
    </row>
    <row r="30" spans="1:14" ht="8.4499999999999993" customHeight="1">
      <c r="A30" s="564">
        <v>4</v>
      </c>
      <c r="B30" s="564"/>
      <c r="C30" s="566"/>
      <c r="D30" s="566"/>
      <c r="E30" s="566"/>
      <c r="F30" s="593"/>
      <c r="G30" s="574"/>
      <c r="H30" s="575"/>
      <c r="I30" s="576"/>
      <c r="J30" s="574"/>
      <c r="K30" s="575"/>
      <c r="L30" s="576"/>
    </row>
    <row r="31" spans="1:14" ht="8.4499999999999993" customHeight="1">
      <c r="A31" s="564"/>
      <c r="B31" s="564"/>
      <c r="C31" s="566"/>
      <c r="D31" s="566"/>
      <c r="E31" s="566"/>
      <c r="F31" s="593"/>
      <c r="G31" s="577"/>
      <c r="H31" s="578"/>
      <c r="I31" s="579"/>
      <c r="J31" s="577"/>
      <c r="K31" s="578"/>
      <c r="L31" s="579"/>
    </row>
    <row r="32" spans="1:14" ht="3.8" customHeight="1">
      <c r="A32" s="29"/>
      <c r="B32" s="29"/>
      <c r="C32" s="68"/>
      <c r="D32" s="68"/>
      <c r="E32" s="68"/>
      <c r="F32" s="69"/>
      <c r="G32" s="68"/>
      <c r="H32" s="68"/>
      <c r="I32" s="68"/>
      <c r="J32" s="68"/>
      <c r="K32" s="68"/>
      <c r="L32" s="68"/>
    </row>
    <row r="33" spans="1:12" ht="12.05" customHeight="1">
      <c r="A33" s="540" t="s">
        <v>216</v>
      </c>
      <c r="B33" s="541"/>
      <c r="C33" s="580" t="s">
        <v>559</v>
      </c>
      <c r="D33" s="581"/>
      <c r="E33" s="581"/>
      <c r="F33" s="582"/>
      <c r="G33" s="580" t="s">
        <v>560</v>
      </c>
      <c r="H33" s="588"/>
      <c r="I33" s="588"/>
      <c r="J33" s="588"/>
      <c r="K33" s="588"/>
      <c r="L33" s="582"/>
    </row>
    <row r="34" spans="1:12" ht="9.6999999999999993" customHeight="1">
      <c r="A34" s="540"/>
      <c r="B34" s="541"/>
      <c r="C34" s="583"/>
      <c r="D34" s="584"/>
      <c r="E34" s="584"/>
      <c r="F34" s="585"/>
      <c r="G34" s="589"/>
      <c r="H34" s="590"/>
      <c r="I34" s="590"/>
      <c r="J34" s="590"/>
      <c r="K34" s="590"/>
      <c r="L34" s="585"/>
    </row>
    <row r="35" spans="1:12" ht="7.55" customHeight="1">
      <c r="A35" s="542"/>
      <c r="B35" s="542"/>
      <c r="C35" s="586"/>
      <c r="D35" s="551"/>
      <c r="E35" s="551"/>
      <c r="F35" s="587"/>
      <c r="G35" s="591"/>
      <c r="H35" s="592"/>
      <c r="I35" s="592"/>
      <c r="J35" s="592"/>
      <c r="K35" s="592"/>
      <c r="L35" s="587"/>
    </row>
    <row r="36" spans="1:12" ht="17.100000000000001" customHeight="1">
      <c r="A36" s="526">
        <v>3</v>
      </c>
      <c r="B36" s="527"/>
      <c r="C36" s="528"/>
      <c r="D36" s="529"/>
      <c r="E36" s="529"/>
      <c r="F36" s="530"/>
      <c r="G36" s="531"/>
      <c r="H36" s="532"/>
      <c r="I36" s="532"/>
      <c r="J36" s="532"/>
      <c r="K36" s="532"/>
      <c r="L36" s="533"/>
    </row>
    <row r="37" spans="1:12" ht="17.100000000000001" customHeight="1">
      <c r="A37" s="526">
        <v>4</v>
      </c>
      <c r="B37" s="527"/>
      <c r="C37" s="528"/>
      <c r="D37" s="529"/>
      <c r="E37" s="529"/>
      <c r="F37" s="530"/>
      <c r="G37" s="531"/>
      <c r="H37" s="532"/>
      <c r="I37" s="532"/>
      <c r="J37" s="532"/>
      <c r="K37" s="532"/>
      <c r="L37" s="533"/>
    </row>
    <row r="38" spans="1:12" ht="6.75" customHeight="1"/>
    <row r="39" spans="1:12">
      <c r="A39" s="151" t="s">
        <v>206</v>
      </c>
      <c r="B39" s="152"/>
      <c r="C39" s="151" t="s">
        <v>198</v>
      </c>
      <c r="D39" s="152"/>
      <c r="E39" s="152"/>
      <c r="F39" s="151" t="s">
        <v>197</v>
      </c>
      <c r="G39" s="152"/>
      <c r="H39" s="152" t="s">
        <v>44</v>
      </c>
      <c r="I39" s="152"/>
      <c r="J39" s="152"/>
      <c r="K39" s="152"/>
      <c r="L39" s="152"/>
    </row>
    <row r="40" spans="1:12" ht="41.95" customHeight="1">
      <c r="A40" s="152"/>
      <c r="B40" s="152"/>
      <c r="C40" s="152"/>
      <c r="D40" s="152"/>
      <c r="E40" s="152"/>
      <c r="F40" s="152"/>
      <c r="G40" s="152"/>
      <c r="H40" s="561" t="s">
        <v>205</v>
      </c>
      <c r="I40" s="562"/>
      <c r="J40" s="537" t="s">
        <v>623</v>
      </c>
      <c r="K40" s="538"/>
      <c r="L40" s="538"/>
    </row>
    <row r="41" spans="1:12" ht="19.899999999999999" customHeight="1">
      <c r="A41" s="534" t="s">
        <v>54</v>
      </c>
      <c r="B41" s="535"/>
      <c r="C41" s="271"/>
      <c r="D41" s="271"/>
      <c r="E41" s="271"/>
      <c r="F41" s="479"/>
      <c r="G41" s="479"/>
      <c r="H41" s="536"/>
      <c r="I41" s="536"/>
      <c r="J41" s="536"/>
      <c r="K41" s="536"/>
      <c r="L41" s="536"/>
    </row>
    <row r="42" spans="1:12" ht="19.899999999999999" customHeight="1">
      <c r="A42" s="534" t="s">
        <v>55</v>
      </c>
      <c r="B42" s="535"/>
      <c r="C42" s="271"/>
      <c r="D42" s="271"/>
      <c r="E42" s="271"/>
      <c r="F42" s="479"/>
      <c r="G42" s="479"/>
      <c r="H42" s="536"/>
      <c r="I42" s="536"/>
      <c r="J42" s="536"/>
      <c r="K42" s="536"/>
      <c r="L42" s="536"/>
    </row>
    <row r="43" spans="1:12" ht="19.899999999999999" customHeight="1">
      <c r="A43" s="534" t="s">
        <v>56</v>
      </c>
      <c r="B43" s="535"/>
      <c r="C43" s="271"/>
      <c r="D43" s="271"/>
      <c r="E43" s="271"/>
      <c r="F43" s="479"/>
      <c r="G43" s="479"/>
      <c r="H43" s="536"/>
      <c r="I43" s="536"/>
      <c r="J43" s="536"/>
      <c r="K43" s="536"/>
      <c r="L43" s="536"/>
    </row>
    <row r="44" spans="1:12" ht="19.899999999999999" customHeight="1">
      <c r="A44" s="534" t="s">
        <v>567</v>
      </c>
      <c r="B44" s="535"/>
      <c r="C44" s="271"/>
      <c r="D44" s="271"/>
      <c r="E44" s="271"/>
      <c r="F44" s="479"/>
      <c r="G44" s="479"/>
      <c r="H44" s="536"/>
      <c r="I44" s="536"/>
      <c r="J44" s="536"/>
      <c r="K44" s="536"/>
      <c r="L44" s="536"/>
    </row>
    <row r="45" spans="1:12" ht="19.899999999999999" customHeight="1">
      <c r="A45" s="534" t="s">
        <v>566</v>
      </c>
      <c r="B45" s="535"/>
      <c r="C45" s="271"/>
      <c r="D45" s="271"/>
      <c r="E45" s="271"/>
      <c r="F45" s="479"/>
      <c r="G45" s="479"/>
      <c r="H45" s="536"/>
      <c r="I45" s="536"/>
      <c r="J45" s="536"/>
      <c r="K45" s="536"/>
      <c r="L45" s="536"/>
    </row>
    <row r="46" spans="1:12" ht="19.899999999999999" customHeight="1">
      <c r="A46" s="534" t="s">
        <v>568</v>
      </c>
      <c r="B46" s="535"/>
      <c r="C46" s="271"/>
      <c r="D46" s="271"/>
      <c r="E46" s="271"/>
      <c r="F46" s="479"/>
      <c r="G46" s="479"/>
      <c r="H46" s="536"/>
      <c r="I46" s="536"/>
      <c r="J46" s="536"/>
      <c r="K46" s="536"/>
      <c r="L46" s="536"/>
    </row>
    <row r="47" spans="1:12" ht="7.55" customHeight="1"/>
    <row r="48" spans="1:12" ht="24.75" customHeight="1">
      <c r="A48" s="151" t="s">
        <v>284</v>
      </c>
      <c r="B48" s="152"/>
      <c r="C48" s="151" t="s">
        <v>178</v>
      </c>
      <c r="D48" s="151"/>
      <c r="E48" s="151" t="s">
        <v>46</v>
      </c>
      <c r="F48" s="152"/>
      <c r="G48" s="151" t="s">
        <v>282</v>
      </c>
      <c r="H48" s="152"/>
      <c r="I48" s="151" t="s">
        <v>45</v>
      </c>
      <c r="J48" s="152"/>
      <c r="K48" s="152"/>
      <c r="L48" s="152"/>
    </row>
    <row r="49" spans="1:12" ht="19.899999999999999" customHeight="1">
      <c r="A49" s="534" t="s">
        <v>59</v>
      </c>
      <c r="B49" s="535"/>
      <c r="C49" s="161"/>
      <c r="D49" s="162"/>
      <c r="E49" s="161"/>
      <c r="F49" s="162"/>
      <c r="G49" s="271"/>
      <c r="H49" s="271"/>
      <c r="I49" s="271"/>
      <c r="J49" s="271"/>
      <c r="K49" s="271"/>
      <c r="L49" s="271"/>
    </row>
    <row r="50" spans="1:12" ht="19.899999999999999" customHeight="1">
      <c r="A50" s="549" t="s">
        <v>60</v>
      </c>
      <c r="B50" s="550"/>
      <c r="C50" s="161"/>
      <c r="D50" s="162"/>
      <c r="E50" s="161"/>
      <c r="F50" s="162"/>
      <c r="G50" s="271"/>
      <c r="H50" s="271"/>
      <c r="I50" s="271"/>
      <c r="J50" s="271"/>
      <c r="K50" s="271"/>
      <c r="L50" s="271"/>
    </row>
    <row r="51" spans="1:12" ht="19.899999999999999" customHeight="1">
      <c r="A51" s="549" t="s">
        <v>61</v>
      </c>
      <c r="B51" s="550"/>
      <c r="C51" s="161"/>
      <c r="D51" s="162"/>
      <c r="E51" s="161"/>
      <c r="F51" s="162"/>
      <c r="G51" s="271"/>
      <c r="H51" s="271"/>
      <c r="I51" s="271"/>
      <c r="J51" s="271"/>
      <c r="K51" s="271"/>
      <c r="L51" s="271"/>
    </row>
    <row r="52" spans="1:12" ht="19.899999999999999" customHeight="1">
      <c r="A52" s="534" t="s">
        <v>62</v>
      </c>
      <c r="B52" s="535"/>
      <c r="C52" s="161"/>
      <c r="D52" s="162"/>
      <c r="E52" s="161"/>
      <c r="F52" s="162"/>
      <c r="G52" s="271"/>
      <c r="H52" s="271"/>
      <c r="I52" s="271"/>
      <c r="J52" s="271"/>
      <c r="K52" s="271"/>
      <c r="L52" s="271"/>
    </row>
    <row r="53" spans="1:12" ht="19.899999999999999" customHeight="1">
      <c r="A53" s="534" t="s">
        <v>51</v>
      </c>
      <c r="B53" s="535"/>
      <c r="C53" s="161"/>
      <c r="D53" s="162"/>
      <c r="E53" s="161"/>
      <c r="F53" s="162"/>
      <c r="G53" s="271"/>
      <c r="H53" s="271"/>
      <c r="I53" s="271"/>
      <c r="J53" s="271"/>
      <c r="K53" s="271"/>
      <c r="L53" s="271"/>
    </row>
    <row r="54" spans="1:12" ht="19.899999999999999" customHeight="1">
      <c r="A54" s="549" t="s">
        <v>52</v>
      </c>
      <c r="B54" s="550"/>
      <c r="C54" s="161"/>
      <c r="D54" s="162"/>
      <c r="E54" s="161"/>
      <c r="F54" s="162"/>
      <c r="G54" s="275"/>
      <c r="H54" s="276"/>
      <c r="I54" s="275"/>
      <c r="J54" s="548"/>
      <c r="K54" s="548"/>
      <c r="L54" s="276"/>
    </row>
    <row r="55" spans="1:12" ht="19.899999999999999" customHeight="1">
      <c r="A55" s="549" t="s">
        <v>53</v>
      </c>
      <c r="B55" s="550"/>
      <c r="C55" s="161"/>
      <c r="D55" s="162"/>
      <c r="E55" s="161"/>
      <c r="F55" s="162"/>
      <c r="G55" s="275"/>
      <c r="H55" s="276"/>
      <c r="I55" s="275"/>
      <c r="J55" s="548"/>
      <c r="K55" s="548"/>
      <c r="L55" s="276"/>
    </row>
    <row r="56" spans="1:12" ht="19.899999999999999" customHeight="1">
      <c r="A56" s="534" t="s">
        <v>57</v>
      </c>
      <c r="B56" s="535"/>
      <c r="C56" s="161"/>
      <c r="D56" s="162"/>
      <c r="E56" s="161"/>
      <c r="F56" s="162"/>
      <c r="G56" s="275"/>
      <c r="H56" s="276"/>
      <c r="I56" s="275"/>
      <c r="J56" s="548"/>
      <c r="K56" s="548"/>
      <c r="L56" s="276"/>
    </row>
    <row r="57" spans="1:12" ht="19.899999999999999" customHeight="1">
      <c r="A57" s="534" t="s">
        <v>58</v>
      </c>
      <c r="B57" s="535"/>
      <c r="C57" s="161"/>
      <c r="D57" s="162"/>
      <c r="E57" s="161"/>
      <c r="F57" s="162"/>
      <c r="G57" s="275"/>
      <c r="H57" s="276"/>
      <c r="I57" s="275"/>
      <c r="J57" s="548"/>
      <c r="K57" s="548"/>
      <c r="L57" s="276"/>
    </row>
    <row r="58" spans="1:12" ht="19.899999999999999" customHeight="1">
      <c r="A58" s="534" t="s">
        <v>63</v>
      </c>
      <c r="B58" s="535"/>
      <c r="C58" s="161"/>
      <c r="D58" s="162"/>
      <c r="E58" s="161"/>
      <c r="F58" s="162"/>
      <c r="G58" s="275"/>
      <c r="H58" s="276"/>
      <c r="I58" s="275"/>
      <c r="J58" s="548"/>
      <c r="K58" s="548"/>
      <c r="L58" s="276"/>
    </row>
    <row r="59" spans="1:12" ht="19.899999999999999" customHeight="1">
      <c r="A59" s="534" t="s">
        <v>194</v>
      </c>
      <c r="B59" s="535"/>
      <c r="C59" s="161"/>
      <c r="D59" s="162"/>
      <c r="E59" s="161"/>
      <c r="F59" s="162"/>
      <c r="G59" s="275"/>
      <c r="H59" s="276"/>
      <c r="I59" s="275"/>
      <c r="J59" s="548"/>
      <c r="K59" s="548"/>
      <c r="L59" s="276"/>
    </row>
    <row r="60" spans="1:12" ht="19.899999999999999" customHeight="1">
      <c r="A60" s="534" t="s">
        <v>195</v>
      </c>
      <c r="B60" s="535"/>
      <c r="C60" s="161"/>
      <c r="D60" s="162"/>
      <c r="E60" s="161"/>
      <c r="F60" s="162"/>
      <c r="G60" s="275"/>
      <c r="H60" s="276"/>
      <c r="I60" s="275"/>
      <c r="J60" s="548"/>
      <c r="K60" s="548"/>
      <c r="L60" s="276"/>
    </row>
    <row r="61" spans="1:12" ht="19.899999999999999" customHeight="1">
      <c r="A61" s="534" t="s">
        <v>196</v>
      </c>
      <c r="B61" s="535"/>
      <c r="C61" s="161"/>
      <c r="D61" s="162"/>
      <c r="E61" s="161"/>
      <c r="F61" s="162"/>
      <c r="G61" s="275"/>
      <c r="H61" s="276"/>
      <c r="I61" s="275"/>
      <c r="J61" s="548"/>
      <c r="K61" s="548"/>
      <c r="L61" s="276"/>
    </row>
  </sheetData>
  <sheetProtection algorithmName="SHA-512" hashValue="BbCHpxzxDy30ZQsCtvj67NGA9nVjZI9jppOxUX03aHbCFLSo2QuomJvoLZpHmtAyIq0mbT7EM76ZS99sfNKUpQ==" saltValue="BLjcKrLALq+KiHj49THOkg==" spinCount="100000" sheet="1" formatCells="0"/>
  <mergeCells count="190">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4:B5"/>
    <mergeCell ref="C4:E5"/>
    <mergeCell ref="F4:F5"/>
    <mergeCell ref="G4:H5"/>
    <mergeCell ref="I4:L5"/>
    <mergeCell ref="A6:B7"/>
    <mergeCell ref="C6:E7"/>
    <mergeCell ref="F6:F7"/>
    <mergeCell ref="G6:H7"/>
    <mergeCell ref="I6:L7"/>
    <mergeCell ref="A41:B41"/>
    <mergeCell ref="C41:E41"/>
    <mergeCell ref="F41:G41"/>
    <mergeCell ref="H41:I41"/>
    <mergeCell ref="J41:L41"/>
    <mergeCell ref="A39:B40"/>
    <mergeCell ref="C39:E40"/>
    <mergeCell ref="F39:G40"/>
    <mergeCell ref="H39:L39"/>
    <mergeCell ref="H40:I4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42:B42"/>
    <mergeCell ref="C42:E42"/>
    <mergeCell ref="F42:G42"/>
    <mergeCell ref="H42:I42"/>
    <mergeCell ref="J42:L42"/>
    <mergeCell ref="A43:B43"/>
    <mergeCell ref="C43:E43"/>
    <mergeCell ref="F43:G43"/>
    <mergeCell ref="H43:I43"/>
    <mergeCell ref="J43:L43"/>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V10" sqref="V10"/>
    </sheetView>
  </sheetViews>
  <sheetFormatPr defaultColWidth="9" defaultRowHeight="15.65"/>
  <cols>
    <col min="1" max="7" width="9" style="5"/>
    <col min="8" max="8" width="10.21875" style="5" customWidth="1"/>
    <col min="9" max="9" width="17.109375" style="5" customWidth="1"/>
    <col min="10" max="10" width="9" style="5"/>
    <col min="11" max="11" width="0" style="5" hidden="1" customWidth="1"/>
    <col min="12" max="16384" width="9" style="5"/>
  </cols>
  <sheetData>
    <row r="1" spans="1:10" ht="21" customHeight="1">
      <c r="A1" s="601" t="s">
        <v>677</v>
      </c>
      <c r="B1" s="601"/>
      <c r="C1" s="601"/>
      <c r="D1" s="601"/>
      <c r="E1" s="601"/>
      <c r="F1" s="601"/>
      <c r="G1" s="601"/>
      <c r="H1" s="601"/>
      <c r="I1" s="601"/>
    </row>
    <row r="2" spans="1:10" ht="16.3" thickBot="1">
      <c r="A2" s="604" t="s">
        <v>599</v>
      </c>
      <c r="B2" s="605"/>
      <c r="C2" s="605"/>
      <c r="D2" s="605"/>
      <c r="E2" s="605"/>
      <c r="F2" s="605"/>
      <c r="G2" s="605"/>
      <c r="H2" s="605"/>
      <c r="I2" s="605"/>
    </row>
    <row r="3" spans="1:10">
      <c r="A3" s="606"/>
      <c r="B3" s="607"/>
      <c r="C3" s="607"/>
      <c r="D3" s="607"/>
      <c r="E3" s="607"/>
      <c r="F3" s="607"/>
      <c r="G3" s="607"/>
      <c r="H3" s="607"/>
      <c r="I3" s="608"/>
    </row>
    <row r="4" spans="1:10">
      <c r="A4" s="609"/>
      <c r="B4" s="610"/>
      <c r="C4" s="610"/>
      <c r="D4" s="610"/>
      <c r="E4" s="610"/>
      <c r="F4" s="610"/>
      <c r="G4" s="610"/>
      <c r="H4" s="610"/>
      <c r="I4" s="611"/>
    </row>
    <row r="5" spans="1:10">
      <c r="A5" s="609"/>
      <c r="B5" s="610"/>
      <c r="C5" s="610"/>
      <c r="D5" s="610"/>
      <c r="E5" s="610"/>
      <c r="F5" s="610"/>
      <c r="G5" s="610"/>
      <c r="H5" s="610"/>
      <c r="I5" s="611"/>
    </row>
    <row r="6" spans="1:10">
      <c r="A6" s="609"/>
      <c r="B6" s="610"/>
      <c r="C6" s="610"/>
      <c r="D6" s="610"/>
      <c r="E6" s="610"/>
      <c r="F6" s="610"/>
      <c r="G6" s="610"/>
      <c r="H6" s="610"/>
      <c r="I6" s="611"/>
    </row>
    <row r="7" spans="1:10">
      <c r="A7" s="609"/>
      <c r="B7" s="610"/>
      <c r="C7" s="610"/>
      <c r="D7" s="610"/>
      <c r="E7" s="610"/>
      <c r="F7" s="610"/>
      <c r="G7" s="610"/>
      <c r="H7" s="610"/>
      <c r="I7" s="611"/>
    </row>
    <row r="8" spans="1:10">
      <c r="A8" s="609"/>
      <c r="B8" s="610"/>
      <c r="C8" s="610"/>
      <c r="D8" s="610"/>
      <c r="E8" s="610"/>
      <c r="F8" s="610"/>
      <c r="G8" s="610"/>
      <c r="H8" s="610"/>
      <c r="I8" s="611"/>
    </row>
    <row r="9" spans="1:10">
      <c r="A9" s="609"/>
      <c r="B9" s="610"/>
      <c r="C9" s="610"/>
      <c r="D9" s="610"/>
      <c r="E9" s="610"/>
      <c r="F9" s="610"/>
      <c r="G9" s="610"/>
      <c r="H9" s="610"/>
      <c r="I9" s="611"/>
    </row>
    <row r="10" spans="1:10">
      <c r="A10" s="609"/>
      <c r="B10" s="610"/>
      <c r="C10" s="610"/>
      <c r="D10" s="610"/>
      <c r="E10" s="610"/>
      <c r="F10" s="610"/>
      <c r="G10" s="610"/>
      <c r="H10" s="610"/>
      <c r="I10" s="611"/>
      <c r="J10" s="5" t="s">
        <v>77</v>
      </c>
    </row>
    <row r="11" spans="1:10">
      <c r="A11" s="609"/>
      <c r="B11" s="610"/>
      <c r="C11" s="610"/>
      <c r="D11" s="610"/>
      <c r="E11" s="610"/>
      <c r="F11" s="610"/>
      <c r="G11" s="610"/>
      <c r="H11" s="610"/>
      <c r="I11" s="611"/>
    </row>
    <row r="12" spans="1:10">
      <c r="A12" s="609"/>
      <c r="B12" s="610"/>
      <c r="C12" s="610"/>
      <c r="D12" s="610"/>
      <c r="E12" s="610"/>
      <c r="F12" s="610"/>
      <c r="G12" s="610"/>
      <c r="H12" s="610"/>
      <c r="I12" s="611"/>
    </row>
    <row r="13" spans="1:10">
      <c r="A13" s="609"/>
      <c r="B13" s="610"/>
      <c r="C13" s="610"/>
      <c r="D13" s="610"/>
      <c r="E13" s="610"/>
      <c r="F13" s="610"/>
      <c r="G13" s="610"/>
      <c r="H13" s="610"/>
      <c r="I13" s="611"/>
    </row>
    <row r="14" spans="1:10">
      <c r="A14" s="609"/>
      <c r="B14" s="610"/>
      <c r="C14" s="610"/>
      <c r="D14" s="610"/>
      <c r="E14" s="610"/>
      <c r="F14" s="610"/>
      <c r="G14" s="610"/>
      <c r="H14" s="610"/>
      <c r="I14" s="611"/>
    </row>
    <row r="15" spans="1:10">
      <c r="A15" s="609"/>
      <c r="B15" s="610"/>
      <c r="C15" s="610"/>
      <c r="D15" s="610"/>
      <c r="E15" s="610"/>
      <c r="F15" s="610"/>
      <c r="G15" s="610"/>
      <c r="H15" s="610"/>
      <c r="I15" s="611"/>
    </row>
    <row r="16" spans="1:10">
      <c r="A16" s="609"/>
      <c r="B16" s="610"/>
      <c r="C16" s="610"/>
      <c r="D16" s="610"/>
      <c r="E16" s="610"/>
      <c r="F16" s="610"/>
      <c r="G16" s="610"/>
      <c r="H16" s="610"/>
      <c r="I16" s="611"/>
    </row>
    <row r="17" spans="1:11">
      <c r="A17" s="609"/>
      <c r="B17" s="610"/>
      <c r="C17" s="610"/>
      <c r="D17" s="610"/>
      <c r="E17" s="610"/>
      <c r="F17" s="610"/>
      <c r="G17" s="610"/>
      <c r="H17" s="610"/>
      <c r="I17" s="611"/>
    </row>
    <row r="18" spans="1:11" ht="16" customHeight="1">
      <c r="A18" s="609"/>
      <c r="B18" s="610"/>
      <c r="C18" s="610"/>
      <c r="D18" s="610"/>
      <c r="E18" s="610"/>
      <c r="F18" s="610"/>
      <c r="G18" s="610"/>
      <c r="H18" s="610"/>
      <c r="I18" s="611"/>
    </row>
    <row r="19" spans="1:11">
      <c r="A19" s="609"/>
      <c r="B19" s="610"/>
      <c r="C19" s="610"/>
      <c r="D19" s="610"/>
      <c r="E19" s="610"/>
      <c r="F19" s="610"/>
      <c r="G19" s="610"/>
      <c r="H19" s="610"/>
      <c r="I19" s="611"/>
    </row>
    <row r="20" spans="1:11">
      <c r="A20" s="609"/>
      <c r="B20" s="610"/>
      <c r="C20" s="610"/>
      <c r="D20" s="610"/>
      <c r="E20" s="610"/>
      <c r="F20" s="610"/>
      <c r="G20" s="610"/>
      <c r="H20" s="610"/>
      <c r="I20" s="611"/>
    </row>
    <row r="21" spans="1:11">
      <c r="A21" s="609"/>
      <c r="B21" s="610"/>
      <c r="C21" s="610"/>
      <c r="D21" s="610"/>
      <c r="E21" s="610"/>
      <c r="F21" s="610"/>
      <c r="G21" s="610"/>
      <c r="H21" s="610"/>
      <c r="I21" s="611"/>
    </row>
    <row r="22" spans="1:11">
      <c r="A22" s="609"/>
      <c r="B22" s="610"/>
      <c r="C22" s="610"/>
      <c r="D22" s="610"/>
      <c r="E22" s="610"/>
      <c r="F22" s="610"/>
      <c r="G22" s="610"/>
      <c r="H22" s="610"/>
      <c r="I22" s="611"/>
    </row>
    <row r="23" spans="1:11">
      <c r="A23" s="609"/>
      <c r="B23" s="610"/>
      <c r="C23" s="610"/>
      <c r="D23" s="610"/>
      <c r="E23" s="610"/>
      <c r="F23" s="610"/>
      <c r="G23" s="610"/>
      <c r="H23" s="610"/>
      <c r="I23" s="611"/>
    </row>
    <row r="24" spans="1:11">
      <c r="A24" s="609"/>
      <c r="B24" s="610"/>
      <c r="C24" s="610"/>
      <c r="D24" s="610"/>
      <c r="E24" s="610"/>
      <c r="F24" s="610"/>
      <c r="G24" s="610"/>
      <c r="H24" s="610"/>
      <c r="I24" s="611"/>
    </row>
    <row r="25" spans="1:11" ht="16.3" thickBot="1">
      <c r="A25" s="612"/>
      <c r="B25" s="613"/>
      <c r="C25" s="613"/>
      <c r="D25" s="613"/>
      <c r="E25" s="613"/>
      <c r="F25" s="613"/>
      <c r="G25" s="613"/>
      <c r="H25" s="613"/>
      <c r="I25" s="614"/>
    </row>
    <row r="26" spans="1:11">
      <c r="A26" s="616"/>
      <c r="B26" s="616"/>
      <c r="C26" s="616"/>
      <c r="D26" s="616"/>
      <c r="E26" s="616"/>
      <c r="F26" s="616"/>
      <c r="G26" s="616"/>
      <c r="H26" s="616"/>
      <c r="I26" s="616"/>
    </row>
    <row r="27" spans="1:11" ht="16.3" thickBot="1">
      <c r="A27" s="602" t="s">
        <v>245</v>
      </c>
      <c r="B27" s="602"/>
      <c r="C27" s="602"/>
      <c r="D27" s="602"/>
      <c r="E27" s="602"/>
      <c r="F27" s="602"/>
      <c r="G27" s="602"/>
      <c r="H27" s="602"/>
      <c r="I27" s="602"/>
    </row>
    <row r="28" spans="1:11" ht="16.3" thickBot="1">
      <c r="A28" s="39"/>
      <c r="B28" s="39"/>
      <c r="C28" s="39"/>
      <c r="D28" s="39"/>
      <c r="E28" s="39"/>
      <c r="F28" s="39"/>
      <c r="G28" s="39"/>
      <c r="H28" s="39"/>
      <c r="I28" s="39"/>
      <c r="K28" s="61">
        <f>A29</f>
        <v>0</v>
      </c>
    </row>
    <row r="29" spans="1:11" ht="17.100000000000001" customHeight="1">
      <c r="A29" s="27">
        <f>IF(OR(願書1枚目_App.Page_1!D8="東京_原宿校..Tokyo_Harajuku_Campus",願書1枚目_App.Page_1!D8="東京_渋谷校..Tokyo_Shibuya_Campus"),6,0)</f>
        <v>0</v>
      </c>
      <c r="B29" s="602" t="s">
        <v>15</v>
      </c>
      <c r="C29" s="602"/>
      <c r="D29" s="602"/>
      <c r="E29" s="602"/>
      <c r="F29" s="602"/>
      <c r="G29" s="602"/>
      <c r="H29" s="602"/>
      <c r="I29" s="602"/>
      <c r="J29" s="62">
        <v>1</v>
      </c>
    </row>
    <row r="30" spans="1:11" ht="34.15" customHeight="1">
      <c r="A30" s="603" t="s">
        <v>16</v>
      </c>
      <c r="B30" s="172"/>
      <c r="C30" s="172"/>
      <c r="D30" s="172"/>
      <c r="E30" s="617"/>
      <c r="F30" s="617"/>
      <c r="G30" s="617"/>
      <c r="H30" s="617"/>
      <c r="I30" s="617"/>
    </row>
    <row r="31" spans="1:11" ht="34.15" customHeight="1">
      <c r="A31" s="437" t="s">
        <v>17</v>
      </c>
      <c r="B31" s="172"/>
      <c r="C31" s="172"/>
      <c r="D31" s="172"/>
      <c r="E31" s="618"/>
      <c r="F31" s="619"/>
      <c r="G31" s="619"/>
      <c r="H31" s="619"/>
      <c r="I31" s="620"/>
    </row>
    <row r="32" spans="1:11" ht="18.649999999999999" customHeight="1">
      <c r="A32" s="622"/>
      <c r="B32" s="622"/>
      <c r="C32" s="622"/>
      <c r="D32" s="622"/>
      <c r="E32" s="622"/>
      <c r="F32" s="622"/>
      <c r="G32" s="622"/>
      <c r="H32" s="622"/>
      <c r="I32" s="622"/>
    </row>
    <row r="33" spans="1:9" ht="18.649999999999999" customHeight="1">
      <c r="A33" s="615"/>
      <c r="B33" s="615"/>
      <c r="C33" s="615"/>
      <c r="D33" s="615"/>
      <c r="E33" s="615"/>
      <c r="F33" s="615"/>
      <c r="G33" s="615"/>
      <c r="H33" s="615"/>
      <c r="I33" s="615"/>
    </row>
    <row r="34" spans="1:9" ht="17.100000000000001" customHeight="1">
      <c r="A34" s="2" t="s">
        <v>124</v>
      </c>
      <c r="B34" s="602" t="s">
        <v>18</v>
      </c>
      <c r="C34" s="602"/>
      <c r="D34" s="602"/>
      <c r="E34" s="602"/>
      <c r="F34" s="602"/>
      <c r="G34" s="602"/>
      <c r="H34" s="602"/>
      <c r="I34" s="602"/>
    </row>
    <row r="35" spans="1:9" ht="17.100000000000001" customHeight="1">
      <c r="A35" s="22"/>
      <c r="B35" s="39"/>
      <c r="C35" s="39"/>
      <c r="D35" s="39"/>
      <c r="E35" s="39"/>
      <c r="F35" s="39"/>
      <c r="G35" s="39"/>
      <c r="H35" s="39"/>
      <c r="I35" s="39"/>
    </row>
    <row r="36" spans="1:9" ht="18.649999999999999" customHeight="1">
      <c r="A36" s="2" t="s">
        <v>0</v>
      </c>
      <c r="B36" s="600" t="s">
        <v>145</v>
      </c>
      <c r="C36" s="600"/>
      <c r="D36" s="600"/>
      <c r="E36" s="600"/>
      <c r="F36" s="600"/>
      <c r="G36" s="600"/>
      <c r="H36" s="600"/>
      <c r="I36" s="600"/>
    </row>
    <row r="37" spans="1:9" ht="18.649999999999999" customHeight="1">
      <c r="A37" s="63"/>
      <c r="B37" s="63"/>
      <c r="C37" s="63"/>
      <c r="D37" s="63"/>
      <c r="E37" s="63"/>
      <c r="F37" s="63"/>
      <c r="G37" s="63"/>
      <c r="H37" s="63"/>
      <c r="I37" s="63"/>
    </row>
    <row r="38" spans="1:9" ht="17.100000000000001" customHeight="1">
      <c r="A38" s="2" t="s">
        <v>0</v>
      </c>
      <c r="B38" s="602" t="s">
        <v>48</v>
      </c>
      <c r="C38" s="602"/>
      <c r="D38" s="511"/>
      <c r="E38" s="511"/>
      <c r="F38" s="511"/>
      <c r="G38" s="511"/>
      <c r="H38" s="511"/>
      <c r="I38" s="5" t="s">
        <v>36</v>
      </c>
    </row>
    <row r="39" spans="1:9" ht="36.799999999999997" customHeight="1">
      <c r="A39" s="615"/>
      <c r="B39" s="615"/>
      <c r="C39" s="615"/>
      <c r="D39" s="615"/>
      <c r="E39" s="615"/>
      <c r="F39" s="615"/>
      <c r="G39" s="615"/>
      <c r="H39" s="615"/>
      <c r="I39" s="615"/>
    </row>
    <row r="40" spans="1:9">
      <c r="A40" s="105" t="s">
        <v>73</v>
      </c>
      <c r="B40" s="621"/>
      <c r="C40" s="621"/>
      <c r="D40" s="621"/>
      <c r="E40" s="621"/>
      <c r="F40" s="621"/>
      <c r="G40" s="621"/>
      <c r="H40" s="621"/>
      <c r="I40" s="621"/>
    </row>
    <row r="41" spans="1:9">
      <c r="A41" s="628"/>
      <c r="B41" s="628"/>
      <c r="C41" s="628"/>
      <c r="D41" s="628"/>
      <c r="E41" s="628"/>
      <c r="F41" s="628"/>
      <c r="G41" s="628"/>
      <c r="H41" s="628"/>
      <c r="I41" s="628"/>
    </row>
    <row r="42" spans="1:9">
      <c r="A42" s="378" t="s">
        <v>29</v>
      </c>
      <c r="B42" s="378"/>
      <c r="C42" s="378"/>
      <c r="D42" s="378"/>
      <c r="E42" s="625" t="s">
        <v>19</v>
      </c>
      <c r="F42" s="625"/>
      <c r="G42" s="625"/>
      <c r="H42" s="6"/>
      <c r="I42" s="6"/>
    </row>
    <row r="43" spans="1:9">
      <c r="A43" s="623"/>
      <c r="B43" s="623"/>
      <c r="C43" s="623"/>
      <c r="D43" s="623"/>
      <c r="F43" s="626" t="s">
        <v>9</v>
      </c>
      <c r="G43" s="626"/>
      <c r="H43" s="626"/>
      <c r="I43" s="626"/>
    </row>
    <row r="44" spans="1:9" ht="16.3" thickBot="1">
      <c r="A44" s="624"/>
      <c r="B44" s="624"/>
      <c r="C44" s="624"/>
      <c r="D44" s="624"/>
      <c r="F44" s="627"/>
      <c r="G44" s="627"/>
      <c r="H44" s="627"/>
      <c r="I44" s="627"/>
    </row>
    <row r="45" spans="1:9" ht="16.3" thickTop="1">
      <c r="A45" s="615"/>
      <c r="B45" s="615"/>
      <c r="C45" s="615"/>
      <c r="D45" s="615"/>
      <c r="E45" s="615"/>
      <c r="F45" s="615"/>
      <c r="G45" s="615"/>
      <c r="H45" s="615"/>
      <c r="I45" s="615"/>
    </row>
    <row r="46" spans="1:9">
      <c r="A46" s="615"/>
      <c r="B46" s="615"/>
      <c r="C46" s="615"/>
      <c r="D46" s="615"/>
      <c r="E46" s="615"/>
      <c r="F46" s="615"/>
      <c r="G46" s="615"/>
      <c r="H46" s="615"/>
      <c r="I46" s="615"/>
    </row>
    <row r="47" spans="1:9">
      <c r="A47" s="615"/>
      <c r="B47" s="615"/>
      <c r="C47" s="615"/>
      <c r="D47" s="615"/>
      <c r="E47" s="615"/>
      <c r="F47" s="615"/>
      <c r="G47" s="615"/>
      <c r="H47" s="615"/>
      <c r="I47" s="615"/>
    </row>
  </sheetData>
  <sheetProtection algorithmName="SHA-512" hashValue="O5M5quBjEcSFbjnqGw5BFmQ4OveDQPwLW96NA51lD9/mafhZO1L2CbwvVF41NA9/65zc+Is2SChAmiMxCkavhg==" saltValue="SylKxAcsVxi8XGT9zvUFmg==" spinCount="100000" sheet="1" formatCells="0"/>
  <mergeCells count="23">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2:I2"/>
    <mergeCell ref="A3:I25"/>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492981</xdr:colOff>
                    <xdr:row>28</xdr:row>
                    <xdr:rowOff>0</xdr:rowOff>
                  </from>
                  <to>
                    <xdr:col>1</xdr:col>
                    <xdr:colOff>111318</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492981</xdr:colOff>
                    <xdr:row>33</xdr:row>
                    <xdr:rowOff>0</xdr:rowOff>
                  </from>
                  <to>
                    <xdr:col>1</xdr:col>
                    <xdr:colOff>111318</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492981</xdr:colOff>
                    <xdr:row>37</xdr:row>
                    <xdr:rowOff>0</xdr:rowOff>
                  </from>
                  <to>
                    <xdr:col>1</xdr:col>
                    <xdr:colOff>111318</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V10" sqref="V10"/>
    </sheetView>
  </sheetViews>
  <sheetFormatPr defaultColWidth="9" defaultRowHeight="13.8"/>
  <cols>
    <col min="1" max="1" width="13.77734375" customWidth="1"/>
    <col min="2" max="5" width="6.77734375" customWidth="1"/>
    <col min="6" max="6" width="4.88671875" customWidth="1"/>
    <col min="7" max="7" width="6.88671875" customWidth="1"/>
    <col min="8" max="8" width="5.33203125" customWidth="1"/>
    <col min="9" max="9" width="12.77734375" customWidth="1"/>
    <col min="11" max="11" width="7.77734375" customWidth="1"/>
    <col min="12" max="12" width="14.109375" customWidth="1"/>
    <col min="13" max="13" width="3.33203125" customWidth="1"/>
    <col min="14" max="14" width="0" hidden="1" customWidth="1"/>
  </cols>
  <sheetData>
    <row r="1" spans="1:12">
      <c r="A1" s="661" t="s">
        <v>49</v>
      </c>
      <c r="B1" s="662"/>
      <c r="C1" s="662"/>
      <c r="D1" s="662"/>
      <c r="E1" s="662"/>
      <c r="F1" s="662"/>
      <c r="G1" s="662"/>
      <c r="H1" s="662"/>
      <c r="I1" s="662"/>
      <c r="J1" s="662"/>
      <c r="K1" s="662"/>
      <c r="L1" s="662"/>
    </row>
    <row r="2" spans="1:12">
      <c r="A2" s="662"/>
      <c r="B2" s="662"/>
      <c r="C2" s="662"/>
      <c r="D2" s="662"/>
      <c r="E2" s="662"/>
      <c r="F2" s="662"/>
      <c r="G2" s="662"/>
      <c r="H2" s="662"/>
      <c r="I2" s="662"/>
      <c r="J2" s="662"/>
      <c r="K2" s="662"/>
      <c r="L2" s="662"/>
    </row>
    <row r="3" spans="1:12">
      <c r="A3" s="662"/>
      <c r="B3" s="662"/>
      <c r="C3" s="662"/>
      <c r="D3" s="662"/>
      <c r="E3" s="662"/>
      <c r="F3" s="662"/>
      <c r="G3" s="662"/>
      <c r="H3" s="662"/>
      <c r="I3" s="662"/>
      <c r="J3" s="662"/>
      <c r="K3" s="662"/>
      <c r="L3" s="662"/>
    </row>
    <row r="4" spans="1:12">
      <c r="A4" s="662"/>
      <c r="B4" s="662"/>
      <c r="C4" s="662"/>
      <c r="D4" s="662"/>
      <c r="E4" s="662"/>
      <c r="F4" s="662"/>
      <c r="G4" s="662"/>
      <c r="H4" s="662"/>
      <c r="I4" s="662"/>
      <c r="J4" s="662"/>
      <c r="K4" s="662"/>
      <c r="L4" s="662"/>
    </row>
    <row r="5" spans="1:12" ht="16.3">
      <c r="A5" s="601" t="s">
        <v>32</v>
      </c>
      <c r="B5" s="601"/>
      <c r="C5" s="601"/>
      <c r="D5" s="601"/>
      <c r="E5" s="601"/>
      <c r="F5" s="601"/>
      <c r="G5" s="601"/>
      <c r="H5" s="601"/>
      <c r="I5" s="601"/>
      <c r="J5" s="1"/>
      <c r="K5" s="1"/>
      <c r="L5" s="1"/>
    </row>
    <row r="6" spans="1:12">
      <c r="A6" s="1"/>
      <c r="B6" s="1"/>
      <c r="C6" s="1"/>
      <c r="D6" s="1"/>
      <c r="E6" s="1"/>
      <c r="F6" s="1"/>
      <c r="G6" s="1"/>
      <c r="H6" s="1"/>
      <c r="I6" s="1"/>
      <c r="J6" s="1"/>
      <c r="K6" s="1"/>
      <c r="L6" s="1"/>
    </row>
    <row r="7" spans="1:12" ht="15.65">
      <c r="A7" s="631" t="s">
        <v>33</v>
      </c>
      <c r="B7" s="631"/>
      <c r="C7" s="631"/>
      <c r="D7" s="631"/>
      <c r="E7" s="631"/>
      <c r="F7" s="631"/>
      <c r="G7" s="1"/>
      <c r="H7" s="1"/>
      <c r="I7" s="1"/>
      <c r="J7" s="1"/>
      <c r="K7" s="1"/>
      <c r="L7" s="1"/>
    </row>
    <row r="8" spans="1:12" ht="14.25" customHeight="1">
      <c r="A8" s="151" t="s">
        <v>64</v>
      </c>
      <c r="B8" s="494" t="str">
        <f>CONCATENATE(願書1枚目_App.Page_1!D13," ",願書1枚目_App.Page_1!G13)</f>
        <v xml:space="preserve"> </v>
      </c>
      <c r="C8" s="504"/>
      <c r="D8" s="504"/>
      <c r="E8" s="495"/>
      <c r="F8" s="151" t="s">
        <v>91</v>
      </c>
      <c r="G8" s="152"/>
      <c r="H8" s="663" t="str">
        <f>IF(願書1枚目_App.Page_1!G22="","",願書1枚目_App.Page_1!G22)</f>
        <v/>
      </c>
      <c r="I8" s="664"/>
      <c r="J8" s="151" t="s">
        <v>96</v>
      </c>
      <c r="K8" s="667" t="str">
        <f>IF(願書1枚目_App.Page_1!J22="","",願書1枚目_App.Page_1!J22)</f>
        <v/>
      </c>
      <c r="L8" s="667"/>
    </row>
    <row r="9" spans="1:12" ht="27.1" customHeight="1">
      <c r="A9" s="152"/>
      <c r="B9" s="496"/>
      <c r="C9" s="508"/>
      <c r="D9" s="508"/>
      <c r="E9" s="497"/>
      <c r="F9" s="152"/>
      <c r="G9" s="152"/>
      <c r="H9" s="665"/>
      <c r="I9" s="666"/>
      <c r="J9" s="152"/>
      <c r="K9" s="667"/>
      <c r="L9" s="667"/>
    </row>
    <row r="10" spans="1:12" ht="14.25" customHeight="1">
      <c r="A10" s="1"/>
      <c r="B10" s="1"/>
      <c r="C10" s="1"/>
      <c r="D10" s="1"/>
      <c r="E10" s="1"/>
      <c r="F10" s="1"/>
      <c r="G10" s="1"/>
      <c r="H10" s="1"/>
      <c r="I10" s="1"/>
      <c r="J10" s="1"/>
      <c r="K10" s="1"/>
      <c r="L10" s="1"/>
    </row>
    <row r="11" spans="1:12" ht="14.25" customHeight="1">
      <c r="A11" s="640" t="s">
        <v>97</v>
      </c>
      <c r="B11" s="640"/>
      <c r="C11" s="640"/>
      <c r="D11" s="640"/>
      <c r="E11" s="640"/>
      <c r="F11" s="640"/>
      <c r="G11" s="640"/>
      <c r="H11" s="640"/>
      <c r="I11" s="640"/>
      <c r="J11" s="640"/>
      <c r="K11" s="640"/>
      <c r="L11" s="640"/>
    </row>
    <row r="12" spans="1:12" ht="14.25" customHeight="1">
      <c r="A12" s="640"/>
      <c r="B12" s="640"/>
      <c r="C12" s="640"/>
      <c r="D12" s="640"/>
      <c r="E12" s="640"/>
      <c r="F12" s="640"/>
      <c r="G12" s="640"/>
      <c r="H12" s="640"/>
      <c r="I12" s="640"/>
      <c r="J12" s="640"/>
      <c r="K12" s="640"/>
      <c r="L12" s="640"/>
    </row>
    <row r="13" spans="1:12">
      <c r="A13" s="1"/>
      <c r="B13" s="1"/>
      <c r="C13" s="1"/>
      <c r="D13" s="1"/>
      <c r="E13" s="1"/>
      <c r="F13" s="1"/>
      <c r="G13" s="1"/>
      <c r="H13" s="1"/>
      <c r="I13" s="1"/>
      <c r="J13" s="1"/>
      <c r="K13" s="1"/>
      <c r="L13" s="1"/>
    </row>
    <row r="14" spans="1:12" ht="20.2" customHeight="1">
      <c r="A14" s="631" t="s">
        <v>34</v>
      </c>
      <c r="B14" s="105"/>
      <c r="C14" s="105"/>
      <c r="D14" s="105"/>
      <c r="E14" s="105"/>
      <c r="F14" s="105"/>
      <c r="G14" s="105"/>
      <c r="H14" s="105"/>
      <c r="I14" s="105"/>
      <c r="J14" s="105"/>
      <c r="K14" s="105"/>
      <c r="L14" s="105"/>
    </row>
    <row r="15" spans="1:12" ht="31.5" customHeight="1">
      <c r="A15" s="640" t="s">
        <v>98</v>
      </c>
      <c r="B15" s="640"/>
      <c r="C15" s="640"/>
      <c r="D15" s="640"/>
      <c r="E15" s="640"/>
      <c r="F15" s="640"/>
      <c r="G15" s="640"/>
      <c r="H15" s="640"/>
      <c r="I15" s="640"/>
      <c r="J15" s="640"/>
      <c r="K15" s="640"/>
      <c r="L15" s="640"/>
    </row>
    <row r="16" spans="1:12" ht="13" customHeight="1">
      <c r="A16" s="652"/>
      <c r="B16" s="653"/>
      <c r="C16" s="653"/>
      <c r="D16" s="653"/>
      <c r="E16" s="653"/>
      <c r="F16" s="653"/>
      <c r="G16" s="653"/>
      <c r="H16" s="653"/>
      <c r="I16" s="653"/>
      <c r="J16" s="653"/>
      <c r="K16" s="653"/>
      <c r="L16" s="654"/>
    </row>
    <row r="17" spans="1:14" ht="13" customHeight="1">
      <c r="A17" s="655"/>
      <c r="B17" s="656"/>
      <c r="C17" s="656"/>
      <c r="D17" s="656"/>
      <c r="E17" s="656"/>
      <c r="F17" s="656"/>
      <c r="G17" s="656"/>
      <c r="H17" s="656"/>
      <c r="I17" s="656"/>
      <c r="J17" s="656"/>
      <c r="K17" s="656"/>
      <c r="L17" s="657"/>
    </row>
    <row r="18" spans="1:14" ht="13" customHeight="1">
      <c r="A18" s="655"/>
      <c r="B18" s="656"/>
      <c r="C18" s="656"/>
      <c r="D18" s="656"/>
      <c r="E18" s="656"/>
      <c r="F18" s="656"/>
      <c r="G18" s="656"/>
      <c r="H18" s="656"/>
      <c r="I18" s="656"/>
      <c r="J18" s="656"/>
      <c r="K18" s="656"/>
      <c r="L18" s="657"/>
    </row>
    <row r="19" spans="1:14" ht="13" customHeight="1">
      <c r="A19" s="658"/>
      <c r="B19" s="659"/>
      <c r="C19" s="659"/>
      <c r="D19" s="659"/>
      <c r="E19" s="659"/>
      <c r="F19" s="659"/>
      <c r="G19" s="659"/>
      <c r="H19" s="659"/>
      <c r="I19" s="659"/>
      <c r="J19" s="659"/>
      <c r="K19" s="659"/>
      <c r="L19" s="660"/>
    </row>
    <row r="20" spans="1:14">
      <c r="A20" s="1"/>
      <c r="B20" s="1"/>
      <c r="C20" s="1"/>
      <c r="D20" s="1"/>
      <c r="E20" s="1"/>
      <c r="F20" s="1"/>
      <c r="G20" s="1"/>
      <c r="H20" s="1"/>
      <c r="I20" s="1"/>
      <c r="J20" s="1"/>
      <c r="K20" s="1"/>
      <c r="L20" s="1"/>
    </row>
    <row r="21" spans="1:14" ht="18" customHeight="1">
      <c r="A21" s="631" t="s">
        <v>35</v>
      </c>
      <c r="B21" s="631"/>
      <c r="C21" s="631"/>
      <c r="D21" s="631"/>
      <c r="E21" s="631"/>
      <c r="F21" s="631"/>
      <c r="G21" s="631"/>
      <c r="H21" s="631"/>
      <c r="I21" s="631"/>
      <c r="J21" s="631"/>
      <c r="K21" s="631"/>
      <c r="L21" s="631"/>
    </row>
    <row r="22" spans="1:14" ht="18" customHeight="1">
      <c r="A22" s="40" t="s">
        <v>66</v>
      </c>
      <c r="B22" s="641" t="str">
        <f>IF('願書2枚目_App. Page_2'!C11="","",'願書2枚目_App. Page_2'!C11)</f>
        <v/>
      </c>
      <c r="C22" s="641"/>
      <c r="D22" s="641"/>
      <c r="E22" s="641"/>
      <c r="F22" s="641"/>
      <c r="G22" s="641"/>
      <c r="H22" s="641"/>
      <c r="I22" s="641"/>
      <c r="J22" s="105" t="s">
        <v>74</v>
      </c>
      <c r="K22" s="105"/>
      <c r="L22" s="105"/>
    </row>
    <row r="23" spans="1:14" ht="63.7" customHeight="1" thickBot="1">
      <c r="A23" s="640" t="s">
        <v>99</v>
      </c>
      <c r="B23" s="105"/>
      <c r="C23" s="105"/>
      <c r="D23" s="105"/>
      <c r="E23" s="105"/>
      <c r="F23" s="105"/>
      <c r="G23" s="105"/>
      <c r="H23" s="105"/>
      <c r="I23" s="105"/>
      <c r="J23" s="105"/>
      <c r="K23" s="105"/>
      <c r="L23" s="105"/>
    </row>
    <row r="24" spans="1:14" ht="14.1" customHeight="1" thickBot="1">
      <c r="A24" s="105" t="s">
        <v>24</v>
      </c>
      <c r="B24" s="105"/>
      <c r="C24" s="105"/>
      <c r="D24" s="105"/>
      <c r="E24" s="105"/>
      <c r="F24" s="105"/>
      <c r="G24" s="644" t="str" cm="1">
        <f t="array" ref="G24">IFERROR(_xlfn.IFS(OR(AND(願書1枚目_App.Page_1!D8="東京_高田馬場校..Tokyo_Takadanobaba_Campus",K24=1),AND(願書1枚目_App.Page_1!D8="東京_渋谷校..Tokyo_Shibuya_Campus",K24=1)),984000,OR(AND(願書1枚目_App.Page_1!D8="東京_高田馬場校..Tokyo_Takadanobaba_Campus",K24=2),AND(願書1枚目_App.Page_1!D8="東京_渋谷校..Tokyo_Shibuya_Campus",K24=2)),547000,OR(AND(願書1枚目_App.Page_1!D8="東京_池袋校..Tokyo_Ikebukuro_Campus",K24=1),AND(願書1枚目_App.Page_1!D8="大阪校..Osaka_Campus",K24=1),AND(願書1枚目_App.Page_1!D8="京都校..Kyoto_Campus",K24=1)),942000,OR(AND(願書1枚目_App.Page_1!D8="東京_池袋校..Tokyo_Ikebukuro_Campus",K24=2),AND(願書1枚目_App.Page_1!D8="大阪校..Osaka_Campus",K24=2),AND(願書1枚目_App.Page_1!D8="京都校..Kyoto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44"/>
      <c r="I24" s="644"/>
      <c r="J24" s="378" t="s">
        <v>20</v>
      </c>
      <c r="K24" s="26">
        <v>1</v>
      </c>
      <c r="L24" s="1" t="s">
        <v>21</v>
      </c>
      <c r="N24" s="25">
        <f>K24</f>
        <v>1</v>
      </c>
    </row>
    <row r="25" spans="1:14" ht="14.1" customHeight="1">
      <c r="A25" s="105"/>
      <c r="B25" s="105"/>
      <c r="C25" s="105"/>
      <c r="D25" s="105"/>
      <c r="E25" s="105"/>
      <c r="F25" s="105"/>
      <c r="G25" s="645"/>
      <c r="H25" s="645"/>
      <c r="I25" s="645"/>
      <c r="J25" s="378"/>
      <c r="K25" s="2" t="s">
        <v>0</v>
      </c>
      <c r="L25" s="1" t="s">
        <v>22</v>
      </c>
    </row>
    <row r="26" spans="1:14" ht="14.1" hidden="1" customHeight="1">
      <c r="A26" s="105" t="s">
        <v>100</v>
      </c>
      <c r="B26" s="105"/>
      <c r="C26" s="105"/>
      <c r="D26" s="105"/>
      <c r="E26" s="105"/>
      <c r="F26" s="105"/>
      <c r="G26" s="649"/>
      <c r="H26" s="649"/>
      <c r="I26" s="649"/>
      <c r="J26" s="378" t="s">
        <v>20</v>
      </c>
      <c r="K26" s="1"/>
      <c r="L26" s="1"/>
    </row>
    <row r="27" spans="1:14" ht="14.1" hidden="1" customHeight="1">
      <c r="A27" s="105"/>
      <c r="B27" s="105"/>
      <c r="C27" s="105"/>
      <c r="D27" s="105"/>
      <c r="E27" s="105"/>
      <c r="F27" s="105"/>
      <c r="G27" s="650"/>
      <c r="H27" s="650"/>
      <c r="I27" s="650"/>
      <c r="J27" s="378"/>
      <c r="K27" s="1"/>
      <c r="L27" s="1"/>
    </row>
    <row r="28" spans="1:14" ht="17.100000000000001" customHeight="1">
      <c r="A28" s="668" t="s">
        <v>362</v>
      </c>
      <c r="B28" s="669"/>
      <c r="C28" s="669"/>
      <c r="D28" s="669"/>
      <c r="E28" s="669"/>
      <c r="F28" s="669"/>
      <c r="G28" s="670"/>
      <c r="H28" s="670"/>
      <c r="I28" s="670"/>
      <c r="J28" s="672" t="s">
        <v>20</v>
      </c>
      <c r="K28" s="1"/>
      <c r="L28" s="1"/>
    </row>
    <row r="29" spans="1:14" ht="17.100000000000001" customHeight="1">
      <c r="A29" s="669"/>
      <c r="B29" s="669"/>
      <c r="C29" s="669"/>
      <c r="D29" s="669"/>
      <c r="E29" s="669"/>
      <c r="F29" s="669"/>
      <c r="G29" s="671"/>
      <c r="H29" s="671"/>
      <c r="I29" s="671"/>
      <c r="J29" s="672"/>
      <c r="K29" s="674" t="s">
        <v>158</v>
      </c>
      <c r="L29" s="675"/>
    </row>
    <row r="30" spans="1:14" ht="17.100000000000001" customHeight="1">
      <c r="A30" s="668" t="s">
        <v>363</v>
      </c>
      <c r="B30" s="669"/>
      <c r="C30" s="669"/>
      <c r="D30" s="669"/>
      <c r="E30" s="669"/>
      <c r="F30" s="669"/>
      <c r="G30" s="670"/>
      <c r="H30" s="670"/>
      <c r="I30" s="670"/>
      <c r="J30" s="672" t="s">
        <v>122</v>
      </c>
      <c r="K30" s="675"/>
      <c r="L30" s="675"/>
    </row>
    <row r="31" spans="1:14" ht="23.95" customHeight="1">
      <c r="A31" s="669"/>
      <c r="B31" s="669"/>
      <c r="C31" s="669"/>
      <c r="D31" s="669"/>
      <c r="E31" s="669"/>
      <c r="F31" s="669"/>
      <c r="G31" s="671"/>
      <c r="H31" s="671"/>
      <c r="I31" s="671"/>
      <c r="J31" s="672"/>
      <c r="K31" s="673" t="s">
        <v>202</v>
      </c>
      <c r="L31" s="673"/>
    </row>
    <row r="32" spans="1:14" ht="17.100000000000001" customHeight="1">
      <c r="A32" s="646" t="s">
        <v>364</v>
      </c>
      <c r="B32" s="647"/>
      <c r="C32" s="647"/>
      <c r="D32" s="647"/>
      <c r="E32" s="647"/>
      <c r="F32" s="647"/>
      <c r="G32" s="647"/>
      <c r="H32" s="647"/>
      <c r="I32" s="647"/>
      <c r="J32" s="647"/>
      <c r="K32" s="647"/>
      <c r="L32" s="647"/>
    </row>
    <row r="33" spans="1:14" ht="17.100000000000001" customHeight="1">
      <c r="A33" s="648"/>
      <c r="B33" s="648"/>
      <c r="C33" s="648"/>
      <c r="D33" s="648"/>
      <c r="E33" s="648"/>
      <c r="F33" s="648"/>
      <c r="G33" s="648"/>
      <c r="H33" s="648"/>
      <c r="I33" s="648"/>
      <c r="J33" s="648"/>
      <c r="K33" s="648"/>
      <c r="L33" s="648"/>
    </row>
    <row r="34" spans="1:14" ht="14.1" customHeight="1">
      <c r="A34" s="651"/>
      <c r="B34" s="651"/>
      <c r="C34" s="651"/>
      <c r="D34" s="651"/>
      <c r="E34" s="651"/>
      <c r="F34" s="651"/>
      <c r="G34" s="651"/>
      <c r="H34" s="651"/>
      <c r="I34" s="651"/>
      <c r="J34" s="651"/>
      <c r="K34" s="651"/>
      <c r="L34" s="651"/>
    </row>
    <row r="35" spans="1:14" ht="14.1" customHeight="1">
      <c r="A35" s="651"/>
      <c r="B35" s="651"/>
      <c r="C35" s="651"/>
      <c r="D35" s="651"/>
      <c r="E35" s="651"/>
      <c r="F35" s="651"/>
      <c r="G35" s="651"/>
      <c r="H35" s="651"/>
      <c r="I35" s="651"/>
      <c r="J35" s="651"/>
      <c r="K35" s="651"/>
      <c r="L35" s="651"/>
    </row>
    <row r="36" spans="1:14" ht="14.1" customHeight="1">
      <c r="A36" s="651"/>
      <c r="B36" s="651"/>
      <c r="C36" s="651"/>
      <c r="D36" s="651"/>
      <c r="E36" s="651"/>
      <c r="F36" s="651"/>
      <c r="G36" s="651"/>
      <c r="H36" s="651"/>
      <c r="I36" s="651"/>
      <c r="J36" s="651"/>
      <c r="K36" s="651"/>
      <c r="L36" s="651"/>
    </row>
    <row r="37" spans="1:14" ht="12.05" customHeight="1">
      <c r="A37" s="1"/>
      <c r="B37" s="1"/>
      <c r="C37" s="1"/>
      <c r="D37" s="1"/>
      <c r="E37" s="1"/>
      <c r="F37" s="1"/>
      <c r="G37" s="1"/>
      <c r="H37" s="1"/>
      <c r="I37" s="1"/>
      <c r="J37" s="1"/>
      <c r="K37" s="1"/>
      <c r="L37" s="1"/>
    </row>
    <row r="38" spans="1:14" ht="18.8" customHeight="1">
      <c r="A38" s="631" t="s">
        <v>242</v>
      </c>
      <c r="B38" s="631"/>
      <c r="C38" s="631"/>
      <c r="D38" s="631"/>
      <c r="E38" s="631"/>
      <c r="F38" s="631"/>
      <c r="G38" s="631"/>
      <c r="H38" s="631"/>
      <c r="I38" s="631"/>
      <c r="J38" s="631"/>
      <c r="K38" s="631"/>
      <c r="L38" s="631"/>
    </row>
    <row r="39" spans="1:14" ht="14.25" customHeight="1">
      <c r="A39" s="151" t="s">
        <v>25</v>
      </c>
      <c r="B39" s="152"/>
      <c r="C39" s="514" t="str">
        <f>IF('願書2枚目_App. Page_2'!C11="","",'願書2枚目_App. Page_2'!C11)</f>
        <v/>
      </c>
      <c r="D39" s="515"/>
      <c r="E39" s="515"/>
      <c r="F39" s="515"/>
      <c r="G39" s="515"/>
      <c r="H39" s="516"/>
      <c r="I39" s="151" t="s">
        <v>27</v>
      </c>
      <c r="J39" s="152"/>
      <c r="K39" s="642" t="str">
        <f>IF('願書2枚目_App. Page_2'!I11="","",'願書2枚目_App. Page_2'!I11)</f>
        <v/>
      </c>
      <c r="L39" s="643"/>
    </row>
    <row r="40" spans="1:14" ht="14.25" customHeight="1">
      <c r="A40" s="152"/>
      <c r="B40" s="152"/>
      <c r="C40" s="517"/>
      <c r="D40" s="518"/>
      <c r="E40" s="518"/>
      <c r="F40" s="518"/>
      <c r="G40" s="518"/>
      <c r="H40" s="519"/>
      <c r="I40" s="152"/>
      <c r="J40" s="152"/>
      <c r="K40" s="643"/>
      <c r="L40" s="643"/>
      <c r="N40" s="46">
        <v>0</v>
      </c>
    </row>
    <row r="41" spans="1:14" ht="14.25" customHeight="1">
      <c r="A41" s="151" t="s">
        <v>26</v>
      </c>
      <c r="B41" s="152"/>
      <c r="C41" s="514" t="str">
        <f>IF('願書2枚目_App. Page_2'!C12="","",'願書2枚目_App. Page_2'!C12)</f>
        <v/>
      </c>
      <c r="D41" s="515"/>
      <c r="E41" s="515"/>
      <c r="F41" s="515"/>
      <c r="G41" s="515"/>
      <c r="H41" s="516"/>
      <c r="I41" s="151" t="s">
        <v>28</v>
      </c>
      <c r="J41" s="152"/>
      <c r="K41" s="514" t="str">
        <f>IF('願書2枚目_App. Page_2'!I12="","",'願書2枚目_App. Page_2'!I12)</f>
        <v/>
      </c>
      <c r="L41" s="516"/>
    </row>
    <row r="42" spans="1:14" ht="14.25" customHeight="1">
      <c r="A42" s="152"/>
      <c r="B42" s="152"/>
      <c r="C42" s="517"/>
      <c r="D42" s="518"/>
      <c r="E42" s="518"/>
      <c r="F42" s="518"/>
      <c r="G42" s="518"/>
      <c r="H42" s="519"/>
      <c r="I42" s="152"/>
      <c r="J42" s="152"/>
      <c r="K42" s="517"/>
      <c r="L42" s="519"/>
    </row>
    <row r="43" spans="1:14">
      <c r="A43" s="1"/>
      <c r="B43" s="1"/>
      <c r="C43" s="1"/>
      <c r="D43" s="1"/>
      <c r="E43" s="1"/>
      <c r="F43" s="1"/>
      <c r="G43" s="1"/>
      <c r="H43" s="1"/>
      <c r="I43" s="1"/>
      <c r="J43" s="1"/>
      <c r="K43" s="1"/>
      <c r="L43" s="1"/>
    </row>
    <row r="44" spans="1:14" ht="16.45" customHeight="1">
      <c r="A44" s="634" t="s">
        <v>23</v>
      </c>
      <c r="B44" s="635"/>
      <c r="C44" s="635"/>
      <c r="D44" s="635"/>
      <c r="E44" s="635"/>
      <c r="F44" s="635"/>
      <c r="G44" s="635"/>
      <c r="H44" s="635"/>
      <c r="I44" s="635"/>
      <c r="J44" s="638"/>
      <c r="K44" s="638"/>
      <c r="L44" s="5"/>
    </row>
    <row r="45" spans="1:14" ht="16.45" customHeight="1" thickBot="1">
      <c r="A45" s="636" t="s">
        <v>301</v>
      </c>
      <c r="B45" s="636"/>
      <c r="C45" s="636"/>
      <c r="D45" s="636"/>
      <c r="E45" s="636"/>
      <c r="F45" s="636"/>
      <c r="G45" s="636"/>
      <c r="H45" s="636"/>
      <c r="I45" s="636"/>
      <c r="J45" s="639"/>
      <c r="K45" s="639"/>
      <c r="L45" s="5"/>
    </row>
    <row r="46" spans="1:14" ht="12.05" customHeight="1" thickTop="1">
      <c r="A46" s="1"/>
      <c r="B46" s="1"/>
      <c r="C46" s="1"/>
      <c r="D46" s="1"/>
      <c r="E46" s="1"/>
      <c r="F46" s="1"/>
      <c r="G46" s="1"/>
      <c r="H46" s="1"/>
      <c r="I46" s="1"/>
      <c r="J46" s="1"/>
      <c r="K46" s="1"/>
      <c r="L46" s="1"/>
    </row>
    <row r="47" spans="1:14" ht="15.65">
      <c r="A47" s="637" t="s">
        <v>31</v>
      </c>
      <c r="B47" s="631"/>
      <c r="C47" s="631"/>
      <c r="D47" s="631"/>
      <c r="E47" s="631"/>
      <c r="F47" s="631"/>
      <c r="G47" s="631"/>
      <c r="H47" s="631"/>
      <c r="I47" s="631" t="s">
        <v>30</v>
      </c>
      <c r="J47" s="631"/>
      <c r="K47" s="631"/>
      <c r="L47" s="631"/>
    </row>
    <row r="48" spans="1:14" ht="14.25" customHeight="1">
      <c r="A48" s="629"/>
      <c r="B48" s="629"/>
      <c r="C48" s="629"/>
      <c r="D48" s="629"/>
      <c r="E48" s="629"/>
      <c r="F48" s="629"/>
      <c r="G48" s="629"/>
      <c r="H48" s="1"/>
      <c r="I48" s="632" t="s">
        <v>167</v>
      </c>
      <c r="J48" s="632"/>
      <c r="K48" s="632"/>
      <c r="L48" s="632"/>
    </row>
    <row r="49" spans="1:12" ht="15.05" customHeight="1">
      <c r="A49" s="629"/>
      <c r="B49" s="629"/>
      <c r="C49" s="629"/>
      <c r="D49" s="629"/>
      <c r="E49" s="629"/>
      <c r="F49" s="629"/>
      <c r="G49" s="629"/>
      <c r="H49" s="1"/>
      <c r="I49" s="632"/>
      <c r="J49" s="632"/>
      <c r="K49" s="632"/>
      <c r="L49" s="632"/>
    </row>
    <row r="50" spans="1:12" ht="15.05" customHeight="1" thickBot="1">
      <c r="A50" s="630"/>
      <c r="B50" s="630"/>
      <c r="C50" s="630"/>
      <c r="D50" s="630"/>
      <c r="E50" s="630"/>
      <c r="F50" s="630"/>
      <c r="G50" s="630"/>
      <c r="H50" s="1"/>
      <c r="I50" s="633"/>
      <c r="J50" s="633"/>
      <c r="K50" s="633"/>
      <c r="L50" s="633"/>
    </row>
    <row r="51" spans="1:12" ht="14.4" thickTop="1">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sheetData>
  <sheetProtection algorithmName="SHA-512" hashValue="aVRVAoEJCgys6lQrFfcYhW0AezNdxZJM6OhsmkuUJ71mKbxU24v3R0axqCzF4PjxqCdZy++yDSnJIkoTzLWoOw==" saltValue="gvCrYS2jaqREAgNO1g+BBQ=="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198783</xdr:colOff>
                <xdr:row>37</xdr:row>
                <xdr:rowOff>39757</xdr:rowOff>
              </from>
              <to>
                <xdr:col>2</xdr:col>
                <xdr:colOff>198783</xdr:colOff>
                <xdr:row>37</xdr:row>
                <xdr:rowOff>222637</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151075</xdr:colOff>
                <xdr:row>23</xdr:row>
                <xdr:rowOff>151075</xdr:rowOff>
              </from>
              <to>
                <xdr:col>10</xdr:col>
                <xdr:colOff>389614</xdr:colOff>
                <xdr:row>27</xdr:row>
                <xdr:rowOff>31805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151075</xdr:colOff>
                <xdr:row>22</xdr:row>
                <xdr:rowOff>779228</xdr:rowOff>
              </from>
              <to>
                <xdr:col>10</xdr:col>
                <xdr:colOff>389614</xdr:colOff>
                <xdr:row>24</xdr:row>
                <xdr:rowOff>15903</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65"/>
  <cols>
    <col min="1" max="1" width="21.88671875" style="5" customWidth="1"/>
    <col min="2" max="2" width="6.77734375" style="5" customWidth="1"/>
    <col min="3" max="3" width="13.77734375" style="5" customWidth="1"/>
    <col min="4" max="7" width="5.21875" style="5" customWidth="1"/>
    <col min="8" max="8" width="12.77734375" style="5" customWidth="1"/>
    <col min="9" max="9" width="8.109375" style="5" customWidth="1"/>
    <col min="10" max="10" width="21" style="5" customWidth="1"/>
    <col min="11" max="11" width="3.33203125" style="5" customWidth="1"/>
    <col min="12" max="16384" width="9" style="5"/>
  </cols>
  <sheetData>
    <row r="1" spans="1:12">
      <c r="A1" s="117" t="s">
        <v>217</v>
      </c>
      <c r="B1" s="662"/>
      <c r="C1" s="662"/>
      <c r="D1" s="662"/>
      <c r="E1" s="662"/>
      <c r="F1" s="662"/>
      <c r="G1" s="662"/>
      <c r="H1" s="662"/>
      <c r="I1" s="662"/>
      <c r="J1" s="662"/>
    </row>
    <row r="2" spans="1:12">
      <c r="A2" s="662"/>
      <c r="B2" s="662"/>
      <c r="C2" s="662"/>
      <c r="D2" s="662"/>
      <c r="E2" s="662"/>
      <c r="F2" s="662"/>
      <c r="G2" s="662"/>
      <c r="H2" s="662"/>
      <c r="I2" s="662"/>
      <c r="J2" s="662"/>
    </row>
    <row r="3" spans="1:12">
      <c r="A3" s="662"/>
      <c r="B3" s="662"/>
      <c r="C3" s="662"/>
      <c r="D3" s="662"/>
      <c r="E3" s="662"/>
      <c r="F3" s="662"/>
      <c r="G3" s="662"/>
      <c r="H3" s="662"/>
      <c r="I3" s="662"/>
      <c r="J3" s="662"/>
    </row>
    <row r="4" spans="1:12">
      <c r="A4" s="662"/>
      <c r="B4" s="662"/>
      <c r="C4" s="662"/>
      <c r="D4" s="662"/>
      <c r="E4" s="662"/>
      <c r="F4" s="662"/>
      <c r="G4" s="662"/>
      <c r="H4" s="662"/>
      <c r="I4" s="662"/>
      <c r="J4" s="662"/>
    </row>
    <row r="5" spans="1:12" ht="18.8" customHeight="1">
      <c r="A5" s="725" t="s">
        <v>218</v>
      </c>
      <c r="B5" s="725"/>
      <c r="C5" s="725"/>
      <c r="D5" s="725"/>
      <c r="E5" s="725"/>
      <c r="F5" s="725"/>
      <c r="G5" s="725"/>
      <c r="H5" s="725"/>
      <c r="I5" s="725"/>
      <c r="J5" s="725"/>
    </row>
    <row r="6" spans="1:12" ht="18.8" customHeight="1">
      <c r="A6" s="725"/>
      <c r="B6" s="725"/>
      <c r="C6" s="725"/>
      <c r="D6" s="725"/>
      <c r="E6" s="725"/>
      <c r="F6" s="725"/>
      <c r="G6" s="725"/>
      <c r="H6" s="725"/>
      <c r="I6" s="725"/>
      <c r="J6" s="725"/>
    </row>
    <row r="7" spans="1:12" ht="18.8" customHeight="1">
      <c r="A7" s="725"/>
      <c r="B7" s="725"/>
      <c r="C7" s="725"/>
      <c r="D7" s="725"/>
      <c r="E7" s="725"/>
      <c r="F7" s="725"/>
      <c r="G7" s="725"/>
      <c r="H7" s="725"/>
      <c r="I7" s="725"/>
      <c r="J7" s="725"/>
    </row>
    <row r="8" spans="1:12">
      <c r="A8" s="1"/>
      <c r="B8" s="1"/>
      <c r="C8" s="1"/>
      <c r="D8" s="1"/>
      <c r="E8" s="1"/>
      <c r="F8" s="1"/>
      <c r="G8" s="1"/>
      <c r="H8" s="1"/>
      <c r="I8" s="1"/>
      <c r="J8" s="1"/>
    </row>
    <row r="9" spans="1:12" ht="48.05" customHeight="1">
      <c r="A9" s="721" t="s">
        <v>219</v>
      </c>
      <c r="B9" s="721"/>
      <c r="C9" s="721"/>
      <c r="D9" s="726"/>
      <c r="E9" s="727"/>
      <c r="F9" s="727"/>
      <c r="G9" s="727"/>
      <c r="H9" s="727"/>
      <c r="I9" s="727"/>
      <c r="J9" s="728"/>
    </row>
    <row r="10" spans="1:12" ht="48.05" customHeight="1">
      <c r="A10" s="721" t="s">
        <v>220</v>
      </c>
      <c r="B10" s="721"/>
      <c r="C10" s="721"/>
      <c r="D10" s="720"/>
      <c r="E10" s="720"/>
      <c r="F10" s="720"/>
      <c r="G10" s="720"/>
      <c r="H10" s="691" t="s">
        <v>236</v>
      </c>
      <c r="I10" s="729"/>
      <c r="J10" s="730"/>
    </row>
    <row r="11" spans="1:12" ht="52.45" customHeight="1">
      <c r="A11" s="717" t="s">
        <v>221</v>
      </c>
      <c r="B11" s="718"/>
      <c r="C11" s="719"/>
      <c r="D11" s="720"/>
      <c r="E11" s="720"/>
      <c r="F11" s="720"/>
      <c r="G11" s="720"/>
      <c r="H11" s="700" t="s">
        <v>297</v>
      </c>
      <c r="I11" s="701"/>
      <c r="J11" s="702"/>
    </row>
    <row r="12" spans="1:12" ht="48.05" customHeight="1">
      <c r="A12" s="721" t="s">
        <v>223</v>
      </c>
      <c r="B12" s="721"/>
      <c r="C12" s="721"/>
      <c r="D12" s="720"/>
      <c r="E12" s="720"/>
      <c r="F12" s="720"/>
      <c r="G12" s="720"/>
      <c r="H12" s="722" t="s">
        <v>224</v>
      </c>
      <c r="I12" s="723"/>
      <c r="J12" s="724"/>
    </row>
    <row r="13" spans="1:12" ht="48.05" customHeight="1">
      <c r="A13" s="706" t="s">
        <v>222</v>
      </c>
      <c r="B13" s="707"/>
      <c r="C13" s="707"/>
      <c r="D13" s="707"/>
      <c r="E13" s="707"/>
      <c r="F13" s="707"/>
      <c r="G13" s="707"/>
      <c r="H13" s="707"/>
      <c r="I13" s="707"/>
      <c r="J13" s="708"/>
    </row>
    <row r="14" spans="1:12" ht="45.1" customHeight="1">
      <c r="A14" s="41" t="s">
        <v>225</v>
      </c>
      <c r="B14" s="697"/>
      <c r="C14" s="697"/>
      <c r="D14" s="709" t="s">
        <v>231</v>
      </c>
      <c r="E14" s="710"/>
      <c r="F14" s="710"/>
      <c r="G14" s="711"/>
      <c r="H14" s="712" t="s">
        <v>234</v>
      </c>
      <c r="I14" s="713"/>
      <c r="J14" s="714"/>
    </row>
    <row r="15" spans="1:12" ht="52" customHeight="1">
      <c r="A15" s="41" t="s">
        <v>226</v>
      </c>
      <c r="B15" s="697"/>
      <c r="C15" s="697"/>
      <c r="D15" s="698" t="s">
        <v>232</v>
      </c>
      <c r="E15" s="697"/>
      <c r="F15" s="697"/>
      <c r="G15" s="697"/>
      <c r="H15" s="703" t="s">
        <v>298</v>
      </c>
      <c r="I15" s="715"/>
      <c r="J15" s="716"/>
      <c r="L15" s="64"/>
    </row>
    <row r="16" spans="1:12" ht="43.55" customHeight="1">
      <c r="A16" s="41" t="s">
        <v>227</v>
      </c>
      <c r="B16" s="697"/>
      <c r="C16" s="697"/>
      <c r="D16" s="698" t="s">
        <v>233</v>
      </c>
      <c r="E16" s="697"/>
      <c r="F16" s="697"/>
      <c r="G16" s="697"/>
      <c r="H16" s="703" t="s">
        <v>299</v>
      </c>
      <c r="I16" s="704"/>
      <c r="J16" s="705"/>
    </row>
    <row r="17" spans="1:10" ht="45.1" customHeight="1">
      <c r="A17" s="30" t="s">
        <v>228</v>
      </c>
      <c r="B17" s="697"/>
      <c r="C17" s="697"/>
      <c r="D17" s="698" t="s">
        <v>233</v>
      </c>
      <c r="E17" s="697"/>
      <c r="F17" s="697"/>
      <c r="G17" s="697"/>
      <c r="H17" s="700" t="s">
        <v>235</v>
      </c>
      <c r="I17" s="701"/>
      <c r="J17" s="702"/>
    </row>
    <row r="18" spans="1:10" ht="45.1" customHeight="1">
      <c r="A18" s="30" t="s">
        <v>229</v>
      </c>
      <c r="B18" s="697"/>
      <c r="C18" s="697"/>
      <c r="D18" s="698" t="s">
        <v>233</v>
      </c>
      <c r="E18" s="697"/>
      <c r="F18" s="697"/>
      <c r="G18" s="697"/>
      <c r="H18" s="699"/>
      <c r="I18" s="699"/>
      <c r="J18" s="699"/>
    </row>
    <row r="19" spans="1:10" ht="45.1" customHeight="1">
      <c r="A19" s="30" t="s">
        <v>230</v>
      </c>
      <c r="B19" s="697"/>
      <c r="C19" s="697"/>
      <c r="D19" s="698" t="s">
        <v>233</v>
      </c>
      <c r="E19" s="697"/>
      <c r="F19" s="697"/>
      <c r="G19" s="697"/>
      <c r="H19" s="700" t="s">
        <v>234</v>
      </c>
      <c r="I19" s="701"/>
      <c r="J19" s="702"/>
    </row>
    <row r="20" spans="1:10" ht="48.05" customHeight="1">
      <c r="A20" s="681" t="s">
        <v>238</v>
      </c>
      <c r="B20" s="682"/>
      <c r="C20" s="683"/>
      <c r="D20" s="684" t="s">
        <v>300</v>
      </c>
      <c r="E20" s="685"/>
      <c r="F20" s="685"/>
      <c r="G20" s="685"/>
      <c r="H20" s="685"/>
      <c r="I20" s="685"/>
      <c r="J20" s="686"/>
    </row>
    <row r="21" spans="1:10" ht="45.7" customHeight="1">
      <c r="A21" s="687" t="s">
        <v>239</v>
      </c>
      <c r="B21" s="688"/>
      <c r="C21" s="689"/>
      <c r="D21" s="690"/>
      <c r="E21" s="690"/>
      <c r="F21" s="690"/>
      <c r="G21" s="690"/>
      <c r="H21" s="691" t="s">
        <v>237</v>
      </c>
      <c r="I21" s="692"/>
      <c r="J21" s="693"/>
    </row>
    <row r="22" spans="1:10" ht="58.55" customHeight="1">
      <c r="A22" s="694" t="s">
        <v>240</v>
      </c>
      <c r="B22" s="695"/>
      <c r="C22" s="695"/>
      <c r="D22" s="695"/>
      <c r="E22" s="695"/>
      <c r="F22" s="695"/>
      <c r="G22" s="695"/>
      <c r="H22" s="695"/>
      <c r="I22" s="695"/>
      <c r="J22" s="696"/>
    </row>
    <row r="23" spans="1:10" ht="10.5" customHeight="1">
      <c r="A23" s="65"/>
      <c r="B23" s="66"/>
      <c r="C23" s="66"/>
      <c r="D23" s="66"/>
      <c r="E23" s="66"/>
      <c r="F23" s="66"/>
      <c r="G23" s="66"/>
      <c r="H23" s="66"/>
      <c r="I23" s="66"/>
      <c r="J23" s="66"/>
    </row>
    <row r="24" spans="1:10" ht="16" customHeight="1">
      <c r="A24" s="676" t="s">
        <v>241</v>
      </c>
      <c r="B24" s="676"/>
      <c r="C24" s="676"/>
      <c r="D24" s="676"/>
      <c r="E24" s="676"/>
      <c r="F24" s="676"/>
      <c r="G24" s="676"/>
      <c r="H24" s="676"/>
      <c r="I24" s="676"/>
      <c r="J24" s="676"/>
    </row>
    <row r="25" spans="1:10" ht="14.25" customHeight="1">
      <c r="A25" s="677"/>
      <c r="B25" s="677"/>
      <c r="C25" s="677"/>
      <c r="D25" s="677"/>
      <c r="E25" s="677"/>
      <c r="F25" s="677"/>
      <c r="G25" s="1"/>
      <c r="H25" s="679" t="s">
        <v>200</v>
      </c>
      <c r="I25" s="679"/>
      <c r="J25" s="679"/>
    </row>
    <row r="26" spans="1:10" ht="15.05" customHeight="1">
      <c r="A26" s="677"/>
      <c r="B26" s="677"/>
      <c r="C26" s="677"/>
      <c r="D26" s="677"/>
      <c r="E26" s="677"/>
      <c r="F26" s="677"/>
      <c r="G26" s="1"/>
      <c r="H26" s="679"/>
      <c r="I26" s="679"/>
      <c r="J26" s="679"/>
    </row>
    <row r="27" spans="1:10" ht="15.05" customHeight="1" thickBot="1">
      <c r="A27" s="678"/>
      <c r="B27" s="678"/>
      <c r="C27" s="678"/>
      <c r="D27" s="678"/>
      <c r="E27" s="678"/>
      <c r="F27" s="678"/>
      <c r="G27" s="1"/>
      <c r="H27" s="680"/>
      <c r="I27" s="680"/>
      <c r="J27" s="680"/>
    </row>
    <row r="28" spans="1:10" ht="16.3"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29" r:id="rId4" name="大変良好">
          <controlPr defaultSize="0" autoLine="0" r:id="rId5">
            <anchor moveWithCells="1">
              <from>
                <xdr:col>4</xdr:col>
                <xdr:colOff>39757</xdr:colOff>
                <xdr:row>8</xdr:row>
                <xdr:rowOff>214685</xdr:rowOff>
              </from>
              <to>
                <xdr:col>7</xdr:col>
                <xdr:colOff>7951</xdr:colOff>
                <xdr:row>8</xdr:row>
                <xdr:rowOff>540689</xdr:rowOff>
              </to>
            </anchor>
          </controlPr>
        </control>
      </mc:Choice>
      <mc:Fallback>
        <control shapeId="48129" r:id="rId4" name="大変良好"/>
      </mc:Fallback>
    </mc:AlternateContent>
    <mc:AlternateContent xmlns:mc="http://schemas.openxmlformats.org/markup-compatibility/2006">
      <mc:Choice Requires="x14">
        <control shapeId="48130" r:id="rId6" name="OptionButton2">
          <controlPr defaultSize="0" autoLine="0" r:id="rId7">
            <anchor moveWithCells="1">
              <from>
                <xdr:col>7</xdr:col>
                <xdr:colOff>135172</xdr:colOff>
                <xdr:row>8</xdr:row>
                <xdr:rowOff>214685</xdr:rowOff>
              </from>
              <to>
                <xdr:col>8</xdr:col>
                <xdr:colOff>294198</xdr:colOff>
                <xdr:row>8</xdr:row>
                <xdr:rowOff>540689</xdr:rowOff>
              </to>
            </anchor>
          </controlPr>
        </control>
      </mc:Choice>
      <mc:Fallback>
        <control shapeId="48130" r:id="rId6" name="OptionButton2"/>
      </mc:Fallback>
    </mc:AlternateContent>
    <mc:AlternateContent xmlns:mc="http://schemas.openxmlformats.org/markup-compatibility/2006">
      <mc:Choice Requires="x14">
        <control shapeId="48131" r:id="rId8" name="OptionButton3">
          <controlPr defaultSize="0" autoLine="0" r:id="rId9">
            <anchor moveWithCells="1">
              <from>
                <xdr:col>8</xdr:col>
                <xdr:colOff>461176</xdr:colOff>
                <xdr:row>8</xdr:row>
                <xdr:rowOff>214685</xdr:rowOff>
              </from>
              <to>
                <xdr:col>9</xdr:col>
                <xdr:colOff>970059</xdr:colOff>
                <xdr:row>8</xdr:row>
                <xdr:rowOff>540689</xdr:rowOff>
              </to>
            </anchor>
          </controlPr>
        </control>
      </mc:Choice>
      <mc:Fallback>
        <control shapeId="48131" r:id="rId8" name="OptionButton3"/>
      </mc:Fallback>
    </mc:AlternateContent>
    <mc:AlternateContent xmlns:mc="http://schemas.openxmlformats.org/markup-compatibility/2006">
      <mc:Choice Requires="x14">
        <control shapeId="48132" r:id="rId10" name="OptionButton4">
          <controlPr defaultSize="0" autoLine="0" r:id="rId11">
            <anchor moveWithCells="1">
              <from>
                <xdr:col>9</xdr:col>
                <xdr:colOff>1097280</xdr:colOff>
                <xdr:row>8</xdr:row>
                <xdr:rowOff>214685</xdr:rowOff>
              </from>
              <to>
                <xdr:col>11</xdr:col>
                <xdr:colOff>445273</xdr:colOff>
                <xdr:row>8</xdr:row>
                <xdr:rowOff>540689</xdr:rowOff>
              </to>
            </anchor>
          </controlPr>
        </control>
      </mc:Choice>
      <mc:Fallback>
        <control shapeId="48132" r:id="rId10" name="OptionButton4"/>
      </mc:Fallback>
    </mc:AlternateContent>
    <mc:AlternateContent xmlns:mc="http://schemas.openxmlformats.org/markup-compatibility/2006">
      <mc:Choice Requires="x14">
        <control shapeId="48133" r:id="rId12" name="OptionButton6">
          <controlPr defaultSize="0" autoLine="0" r:id="rId13">
            <anchor moveWithCells="1">
              <from>
                <xdr:col>4</xdr:col>
                <xdr:colOff>39757</xdr:colOff>
                <xdr:row>10</xdr:row>
                <xdr:rowOff>230588</xdr:rowOff>
              </from>
              <to>
                <xdr:col>6</xdr:col>
                <xdr:colOff>15903</xdr:colOff>
                <xdr:row>10</xdr:row>
                <xdr:rowOff>556591</xdr:rowOff>
              </to>
            </anchor>
          </controlPr>
        </control>
      </mc:Choice>
      <mc:Fallback>
        <control shapeId="48133" r:id="rId12" name="OptionButton6"/>
      </mc:Fallback>
    </mc:AlternateContent>
    <mc:AlternateContent xmlns:mc="http://schemas.openxmlformats.org/markup-compatibility/2006">
      <mc:Choice Requires="x14">
        <control shapeId="48134" r:id="rId14" name="OptionButton7">
          <controlPr defaultSize="0" autoLine="0" r:id="rId15">
            <anchor moveWithCells="1">
              <from>
                <xdr:col>6</xdr:col>
                <xdr:colOff>87464</xdr:colOff>
                <xdr:row>10</xdr:row>
                <xdr:rowOff>230588</xdr:rowOff>
              </from>
              <to>
                <xdr:col>7</xdr:col>
                <xdr:colOff>437322</xdr:colOff>
                <xdr:row>10</xdr:row>
                <xdr:rowOff>556591</xdr:rowOff>
              </to>
            </anchor>
          </controlPr>
        </control>
      </mc:Choice>
      <mc:Fallback>
        <control shapeId="48134" r:id="rId14" name="OptionButton7"/>
      </mc:Fallback>
    </mc:AlternateContent>
    <mc:AlternateContent xmlns:mc="http://schemas.openxmlformats.org/markup-compatibility/2006">
      <mc:Choice Requires="x14">
        <control shapeId="48135" r:id="rId16" name="OptionButton1">
          <controlPr defaultSize="0" autoLine="0" r:id="rId17">
            <anchor moveWithCells="1">
              <from>
                <xdr:col>4</xdr:col>
                <xdr:colOff>39757</xdr:colOff>
                <xdr:row>9</xdr:row>
                <xdr:rowOff>222637</xdr:rowOff>
              </from>
              <to>
                <xdr:col>6</xdr:col>
                <xdr:colOff>15903</xdr:colOff>
                <xdr:row>9</xdr:row>
                <xdr:rowOff>548640</xdr:rowOff>
              </to>
            </anchor>
          </controlPr>
        </control>
      </mc:Choice>
      <mc:Fallback>
        <control shapeId="48135" r:id="rId16" name="OptionButton1"/>
      </mc:Fallback>
    </mc:AlternateContent>
    <mc:AlternateContent xmlns:mc="http://schemas.openxmlformats.org/markup-compatibility/2006">
      <mc:Choice Requires="x14">
        <control shapeId="48136" r:id="rId18" name="OptionButton5">
          <controlPr defaultSize="0" autoLine="0" r:id="rId19">
            <anchor moveWithCells="1">
              <from>
                <xdr:col>6</xdr:col>
                <xdr:colOff>87464</xdr:colOff>
                <xdr:row>9</xdr:row>
                <xdr:rowOff>222637</xdr:rowOff>
              </from>
              <to>
                <xdr:col>7</xdr:col>
                <xdr:colOff>437322</xdr:colOff>
                <xdr:row>9</xdr:row>
                <xdr:rowOff>548640</xdr:rowOff>
              </to>
            </anchor>
          </controlPr>
        </control>
      </mc:Choice>
      <mc:Fallback>
        <control shapeId="48136" r:id="rId18" name="OptionButton5"/>
      </mc:Fallback>
    </mc:AlternateContent>
    <mc:AlternateContent xmlns:mc="http://schemas.openxmlformats.org/markup-compatibility/2006">
      <mc:Choice Requires="x14">
        <control shapeId="48137" r:id="rId20" name="OptionButton8">
          <controlPr defaultSize="0" autoLine="0" r:id="rId21">
            <anchor moveWithCells="1">
              <from>
                <xdr:col>4</xdr:col>
                <xdr:colOff>39757</xdr:colOff>
                <xdr:row>11</xdr:row>
                <xdr:rowOff>182880</xdr:rowOff>
              </from>
              <to>
                <xdr:col>6</xdr:col>
                <xdr:colOff>15903</xdr:colOff>
                <xdr:row>11</xdr:row>
                <xdr:rowOff>508883</xdr:rowOff>
              </to>
            </anchor>
          </controlPr>
        </control>
      </mc:Choice>
      <mc:Fallback>
        <control shapeId="48137" r:id="rId20" name="OptionButton8"/>
      </mc:Fallback>
    </mc:AlternateContent>
    <mc:AlternateContent xmlns:mc="http://schemas.openxmlformats.org/markup-compatibility/2006">
      <mc:Choice Requires="x14">
        <control shapeId="48138" r:id="rId22" name="OptionButton9">
          <controlPr defaultSize="0" autoLine="0" r:id="rId23">
            <anchor moveWithCells="1">
              <from>
                <xdr:col>6</xdr:col>
                <xdr:colOff>87464</xdr:colOff>
                <xdr:row>11</xdr:row>
                <xdr:rowOff>182880</xdr:rowOff>
              </from>
              <to>
                <xdr:col>7</xdr:col>
                <xdr:colOff>437322</xdr:colOff>
                <xdr:row>11</xdr:row>
                <xdr:rowOff>508883</xdr:rowOff>
              </to>
            </anchor>
          </controlPr>
        </control>
      </mc:Choice>
      <mc:Fallback>
        <control shapeId="48138" r:id="rId22" name="OptionButton9"/>
      </mc:Fallback>
    </mc:AlternateContent>
    <mc:AlternateContent xmlns:mc="http://schemas.openxmlformats.org/markup-compatibility/2006">
      <mc:Choice Requires="x14">
        <control shapeId="48139" r:id="rId24" name="OptionButton10">
          <controlPr defaultSize="0" autoLine="0" r:id="rId25">
            <anchor moveWithCells="1">
              <from>
                <xdr:col>1</xdr:col>
                <xdr:colOff>302150</xdr:colOff>
                <xdr:row>13</xdr:row>
                <xdr:rowOff>206734</xdr:rowOff>
              </from>
              <to>
                <xdr:col>2</xdr:col>
                <xdr:colOff>437322</xdr:colOff>
                <xdr:row>13</xdr:row>
                <xdr:rowOff>532737</xdr:rowOff>
              </to>
            </anchor>
          </controlPr>
        </control>
      </mc:Choice>
      <mc:Fallback>
        <control shapeId="48139" r:id="rId24" name="OptionButton10"/>
      </mc:Fallback>
    </mc:AlternateContent>
    <mc:AlternateContent xmlns:mc="http://schemas.openxmlformats.org/markup-compatibility/2006">
      <mc:Choice Requires="x14">
        <control shapeId="48140" r:id="rId26" name="OptionButton11">
          <controlPr defaultSize="0" autoLine="0" r:id="rId27">
            <anchor moveWithCells="1">
              <from>
                <xdr:col>2</xdr:col>
                <xdr:colOff>500932</xdr:colOff>
                <xdr:row>13</xdr:row>
                <xdr:rowOff>206734</xdr:rowOff>
              </from>
              <to>
                <xdr:col>3</xdr:col>
                <xdr:colOff>127221</xdr:colOff>
                <xdr:row>13</xdr:row>
                <xdr:rowOff>532737</xdr:rowOff>
              </to>
            </anchor>
          </controlPr>
        </control>
      </mc:Choice>
      <mc:Fallback>
        <control shapeId="48140" r:id="rId26" name="OptionButton11"/>
      </mc:Fallback>
    </mc:AlternateContent>
    <mc:AlternateContent xmlns:mc="http://schemas.openxmlformats.org/markup-compatibility/2006">
      <mc:Choice Requires="x14">
        <control shapeId="48141" r:id="rId28" name="OptionButton12">
          <controlPr defaultSize="0" autoLine="0" r:id="rId29">
            <anchor moveWithCells="1">
              <from>
                <xdr:col>1</xdr:col>
                <xdr:colOff>302150</xdr:colOff>
                <xdr:row>14</xdr:row>
                <xdr:rowOff>214685</xdr:rowOff>
              </from>
              <to>
                <xdr:col>2</xdr:col>
                <xdr:colOff>437322</xdr:colOff>
                <xdr:row>14</xdr:row>
                <xdr:rowOff>540689</xdr:rowOff>
              </to>
            </anchor>
          </controlPr>
        </control>
      </mc:Choice>
      <mc:Fallback>
        <control shapeId="48141" r:id="rId28" name="OptionButton12"/>
      </mc:Fallback>
    </mc:AlternateContent>
    <mc:AlternateContent xmlns:mc="http://schemas.openxmlformats.org/markup-compatibility/2006">
      <mc:Choice Requires="x14">
        <control shapeId="48142" r:id="rId30" name="OptionButton13">
          <controlPr defaultSize="0" autoLine="0" r:id="rId31">
            <anchor moveWithCells="1">
              <from>
                <xdr:col>2</xdr:col>
                <xdr:colOff>500932</xdr:colOff>
                <xdr:row>14</xdr:row>
                <xdr:rowOff>214685</xdr:rowOff>
              </from>
              <to>
                <xdr:col>3</xdr:col>
                <xdr:colOff>127221</xdr:colOff>
                <xdr:row>14</xdr:row>
                <xdr:rowOff>540689</xdr:rowOff>
              </to>
            </anchor>
          </controlPr>
        </control>
      </mc:Choice>
      <mc:Fallback>
        <control shapeId="48142" r:id="rId30" name="OptionButton13"/>
      </mc:Fallback>
    </mc:AlternateContent>
    <mc:AlternateContent xmlns:mc="http://schemas.openxmlformats.org/markup-compatibility/2006">
      <mc:Choice Requires="x14">
        <control shapeId="48143" r:id="rId32" name="OptionButton14">
          <controlPr defaultSize="0" autoLine="0" r:id="rId33">
            <anchor moveWithCells="1">
              <from>
                <xdr:col>1</xdr:col>
                <xdr:colOff>302150</xdr:colOff>
                <xdr:row>15</xdr:row>
                <xdr:rowOff>127221</xdr:rowOff>
              </from>
              <to>
                <xdr:col>2</xdr:col>
                <xdr:colOff>437322</xdr:colOff>
                <xdr:row>15</xdr:row>
                <xdr:rowOff>461176</xdr:rowOff>
              </to>
            </anchor>
          </controlPr>
        </control>
      </mc:Choice>
      <mc:Fallback>
        <control shapeId="48143" r:id="rId32" name="OptionButton14"/>
      </mc:Fallback>
    </mc:AlternateContent>
    <mc:AlternateContent xmlns:mc="http://schemas.openxmlformats.org/markup-compatibility/2006">
      <mc:Choice Requires="x14">
        <control shapeId="48144" r:id="rId34" name="OptionButton15">
          <controlPr defaultSize="0" autoLine="0" r:id="rId35">
            <anchor moveWithCells="1">
              <from>
                <xdr:col>2</xdr:col>
                <xdr:colOff>500932</xdr:colOff>
                <xdr:row>15</xdr:row>
                <xdr:rowOff>127221</xdr:rowOff>
              </from>
              <to>
                <xdr:col>3</xdr:col>
                <xdr:colOff>127221</xdr:colOff>
                <xdr:row>15</xdr:row>
                <xdr:rowOff>461176</xdr:rowOff>
              </to>
            </anchor>
          </controlPr>
        </control>
      </mc:Choice>
      <mc:Fallback>
        <control shapeId="48144" r:id="rId34" name="OptionButton15"/>
      </mc:Fallback>
    </mc:AlternateContent>
    <mc:AlternateContent xmlns:mc="http://schemas.openxmlformats.org/markup-compatibility/2006">
      <mc:Choice Requires="x14">
        <control shapeId="48145" r:id="rId36" name="OptionButton16">
          <controlPr defaultSize="0" autoLine="0" r:id="rId29">
            <anchor moveWithCells="1">
              <from>
                <xdr:col>1</xdr:col>
                <xdr:colOff>302150</xdr:colOff>
                <xdr:row>16</xdr:row>
                <xdr:rowOff>159026</xdr:rowOff>
              </from>
              <to>
                <xdr:col>2</xdr:col>
                <xdr:colOff>437322</xdr:colOff>
                <xdr:row>16</xdr:row>
                <xdr:rowOff>485030</xdr:rowOff>
              </to>
            </anchor>
          </controlPr>
        </control>
      </mc:Choice>
      <mc:Fallback>
        <control shapeId="48145" r:id="rId36" name="OptionButton16"/>
      </mc:Fallback>
    </mc:AlternateContent>
    <mc:AlternateContent xmlns:mc="http://schemas.openxmlformats.org/markup-compatibility/2006">
      <mc:Choice Requires="x14">
        <control shapeId="48146" r:id="rId37" name="OptionButton17">
          <controlPr defaultSize="0" autoLine="0" r:id="rId27">
            <anchor moveWithCells="1">
              <from>
                <xdr:col>2</xdr:col>
                <xdr:colOff>500932</xdr:colOff>
                <xdr:row>16</xdr:row>
                <xdr:rowOff>159026</xdr:rowOff>
              </from>
              <to>
                <xdr:col>3</xdr:col>
                <xdr:colOff>127221</xdr:colOff>
                <xdr:row>16</xdr:row>
                <xdr:rowOff>485030</xdr:rowOff>
              </to>
            </anchor>
          </controlPr>
        </control>
      </mc:Choice>
      <mc:Fallback>
        <control shapeId="48146" r:id="rId37" name="OptionButton17"/>
      </mc:Fallback>
    </mc:AlternateContent>
    <mc:AlternateContent xmlns:mc="http://schemas.openxmlformats.org/markup-compatibility/2006">
      <mc:Choice Requires="x14">
        <control shapeId="48147" r:id="rId38" name="OptionButton18">
          <controlPr defaultSize="0" autoLine="0" r:id="rId39">
            <anchor moveWithCells="1">
              <from>
                <xdr:col>1</xdr:col>
                <xdr:colOff>302150</xdr:colOff>
                <xdr:row>17</xdr:row>
                <xdr:rowOff>166977</xdr:rowOff>
              </from>
              <to>
                <xdr:col>2</xdr:col>
                <xdr:colOff>437322</xdr:colOff>
                <xdr:row>17</xdr:row>
                <xdr:rowOff>500932</xdr:rowOff>
              </to>
            </anchor>
          </controlPr>
        </control>
      </mc:Choice>
      <mc:Fallback>
        <control shapeId="48147" r:id="rId38" name="OptionButton18"/>
      </mc:Fallback>
    </mc:AlternateContent>
    <mc:AlternateContent xmlns:mc="http://schemas.openxmlformats.org/markup-compatibility/2006">
      <mc:Choice Requires="x14">
        <control shapeId="48148" r:id="rId40" name="OptionButton19">
          <controlPr defaultSize="0" autoLine="0" r:id="rId41">
            <anchor moveWithCells="1">
              <from>
                <xdr:col>2</xdr:col>
                <xdr:colOff>500932</xdr:colOff>
                <xdr:row>17</xdr:row>
                <xdr:rowOff>166977</xdr:rowOff>
              </from>
              <to>
                <xdr:col>3</xdr:col>
                <xdr:colOff>127221</xdr:colOff>
                <xdr:row>17</xdr:row>
                <xdr:rowOff>500932</xdr:rowOff>
              </to>
            </anchor>
          </controlPr>
        </control>
      </mc:Choice>
      <mc:Fallback>
        <control shapeId="48148" r:id="rId40" name="OptionButton19"/>
      </mc:Fallback>
    </mc:AlternateContent>
    <mc:AlternateContent xmlns:mc="http://schemas.openxmlformats.org/markup-compatibility/2006">
      <mc:Choice Requires="x14">
        <control shapeId="48149" r:id="rId42" name="OptionButton20">
          <controlPr defaultSize="0" autoLine="0" r:id="rId43">
            <anchor moveWithCells="1">
              <from>
                <xdr:col>1</xdr:col>
                <xdr:colOff>302150</xdr:colOff>
                <xdr:row>18</xdr:row>
                <xdr:rowOff>174929</xdr:rowOff>
              </from>
              <to>
                <xdr:col>2</xdr:col>
                <xdr:colOff>437322</xdr:colOff>
                <xdr:row>18</xdr:row>
                <xdr:rowOff>500932</xdr:rowOff>
              </to>
            </anchor>
          </controlPr>
        </control>
      </mc:Choice>
      <mc:Fallback>
        <control shapeId="48149" r:id="rId42" name="OptionButton20"/>
      </mc:Fallback>
    </mc:AlternateContent>
    <mc:AlternateContent xmlns:mc="http://schemas.openxmlformats.org/markup-compatibility/2006">
      <mc:Choice Requires="x14">
        <control shapeId="48150" r:id="rId44" name="OptionButton21">
          <controlPr defaultSize="0" autoLine="0" r:id="rId27">
            <anchor moveWithCells="1">
              <from>
                <xdr:col>2</xdr:col>
                <xdr:colOff>500932</xdr:colOff>
                <xdr:row>18</xdr:row>
                <xdr:rowOff>174929</xdr:rowOff>
              </from>
              <to>
                <xdr:col>3</xdr:col>
                <xdr:colOff>127221</xdr:colOff>
                <xdr:row>18</xdr:row>
                <xdr:rowOff>500932</xdr:rowOff>
              </to>
            </anchor>
          </controlPr>
        </control>
      </mc:Choice>
      <mc:Fallback>
        <control shapeId="48150" r:id="rId44" name="OptionButton21"/>
      </mc:Fallback>
    </mc:AlternateContent>
    <mc:AlternateContent xmlns:mc="http://schemas.openxmlformats.org/markup-compatibility/2006">
      <mc:Choice Requires="x14">
        <control shapeId="48151" r:id="rId45" name="OptionButton22">
          <controlPr defaultSize="0" autoLine="0" r:id="rId43">
            <anchor moveWithCells="1">
              <from>
                <xdr:col>4</xdr:col>
                <xdr:colOff>95416</xdr:colOff>
                <xdr:row>20</xdr:row>
                <xdr:rowOff>190831</xdr:rowOff>
              </from>
              <to>
                <xdr:col>5</xdr:col>
                <xdr:colOff>341906</xdr:colOff>
                <xdr:row>20</xdr:row>
                <xdr:rowOff>516835</xdr:rowOff>
              </to>
            </anchor>
          </controlPr>
        </control>
      </mc:Choice>
      <mc:Fallback>
        <control shapeId="48151" r:id="rId45" name="OptionButton22"/>
      </mc:Fallback>
    </mc:AlternateContent>
    <mc:AlternateContent xmlns:mc="http://schemas.openxmlformats.org/markup-compatibility/2006">
      <mc:Choice Requires="x14">
        <control shapeId="48152" r:id="rId46" name="OptionButton23">
          <controlPr defaultSize="0" autoLine="0" r:id="rId47">
            <anchor moveWithCells="1">
              <from>
                <xdr:col>6</xdr:col>
                <xdr:colOff>39757</xdr:colOff>
                <xdr:row>20</xdr:row>
                <xdr:rowOff>190831</xdr:rowOff>
              </from>
              <to>
                <xdr:col>7</xdr:col>
                <xdr:colOff>278296</xdr:colOff>
                <xdr:row>20</xdr:row>
                <xdr:rowOff>516835</xdr:rowOff>
              </to>
            </anchor>
          </controlPr>
        </control>
      </mc:Choice>
      <mc:Fallback>
        <control shapeId="48152" r:id="rId46" name="OptionButton23"/>
      </mc:Fallback>
    </mc:AlternateContent>
    <mc:AlternateContent xmlns:mc="http://schemas.openxmlformats.org/markup-compatibility/2006">
      <mc:Choice Requires="x14">
        <control shapeId="48153" r:id="rId48" name="CheckBox10">
          <controlPr defaultSize="0" autoLine="0" r:id="rId49">
            <anchor moveWithCells="1">
              <from>
                <xdr:col>7</xdr:col>
                <xdr:colOff>516835</xdr:colOff>
                <xdr:row>15</xdr:row>
                <xdr:rowOff>71562</xdr:rowOff>
              </from>
              <to>
                <xdr:col>8</xdr:col>
                <xdr:colOff>508883</xdr:colOff>
                <xdr:row>15</xdr:row>
                <xdr:rowOff>294198</xdr:rowOff>
              </to>
            </anchor>
          </controlPr>
        </control>
      </mc:Choice>
      <mc:Fallback>
        <control shapeId="48153" r:id="rId48" name="CheckBox10"/>
      </mc:Fallback>
    </mc:AlternateContent>
    <mc:AlternateContent xmlns:mc="http://schemas.openxmlformats.org/markup-compatibility/2006">
      <mc:Choice Requires="x14">
        <control shapeId="48154" r:id="rId50" name="CheckBox11">
          <controlPr defaultSize="0" autoLine="0" r:id="rId51">
            <anchor moveWithCells="1">
              <from>
                <xdr:col>8</xdr:col>
                <xdr:colOff>421419</xdr:colOff>
                <xdr:row>15</xdr:row>
                <xdr:rowOff>71562</xdr:rowOff>
              </from>
              <to>
                <xdr:col>9</xdr:col>
                <xdr:colOff>747423</xdr:colOff>
                <xdr:row>15</xdr:row>
                <xdr:rowOff>294198</xdr:rowOff>
              </to>
            </anchor>
          </controlPr>
        </control>
      </mc:Choice>
      <mc:Fallback>
        <control shapeId="48154" r:id="rId50" name="CheckBox11"/>
      </mc:Fallback>
    </mc:AlternateContent>
    <mc:AlternateContent xmlns:mc="http://schemas.openxmlformats.org/markup-compatibility/2006">
      <mc:Choice Requires="x14">
        <control shapeId="48155" r:id="rId52" name="CheckBox12">
          <controlPr defaultSize="0" autoLine="0" r:id="rId53">
            <anchor moveWithCells="1">
              <from>
                <xdr:col>9</xdr:col>
                <xdr:colOff>842838</xdr:colOff>
                <xdr:row>15</xdr:row>
                <xdr:rowOff>71562</xdr:rowOff>
              </from>
              <to>
                <xdr:col>11</xdr:col>
                <xdr:colOff>437322</xdr:colOff>
                <xdr:row>15</xdr:row>
                <xdr:rowOff>294198</xdr:rowOff>
              </to>
            </anchor>
          </controlPr>
        </control>
      </mc:Choice>
      <mc:Fallback>
        <control shapeId="48155" r:id="rId52" name="CheckBox12"/>
      </mc:Fallback>
    </mc:AlternateContent>
    <mc:AlternateContent xmlns:mc="http://schemas.openxmlformats.org/markup-compatibility/2006">
      <mc:Choice Requires="x14">
        <control shapeId="48156" r:id="rId54" name="CheckBox13">
          <controlPr defaultSize="0" autoLine="0" r:id="rId55">
            <anchor moveWithCells="1">
              <from>
                <xdr:col>7</xdr:col>
                <xdr:colOff>516835</xdr:colOff>
                <xdr:row>15</xdr:row>
                <xdr:rowOff>262393</xdr:rowOff>
              </from>
              <to>
                <xdr:col>8</xdr:col>
                <xdr:colOff>500932</xdr:colOff>
                <xdr:row>15</xdr:row>
                <xdr:rowOff>492981</xdr:rowOff>
              </to>
            </anchor>
          </controlPr>
        </control>
      </mc:Choice>
      <mc:Fallback>
        <control shapeId="48156" r:id="rId54" name="CheckBox13"/>
      </mc:Fallback>
    </mc:AlternateContent>
    <mc:AlternateContent xmlns:mc="http://schemas.openxmlformats.org/markup-compatibility/2006">
      <mc:Choice Requires="x14">
        <control shapeId="48157" r:id="rId56" name="CheckBox15">
          <controlPr defaultSize="0" autoLine="0" r:id="rId57">
            <anchor moveWithCells="1">
              <from>
                <xdr:col>7</xdr:col>
                <xdr:colOff>516835</xdr:colOff>
                <xdr:row>14</xdr:row>
                <xdr:rowOff>246490</xdr:rowOff>
              </from>
              <to>
                <xdr:col>9</xdr:col>
                <xdr:colOff>715617</xdr:colOff>
                <xdr:row>14</xdr:row>
                <xdr:rowOff>469127</xdr:rowOff>
              </to>
            </anchor>
          </controlPr>
        </control>
      </mc:Choice>
      <mc:Fallback>
        <control shapeId="48157" r:id="rId56" name="CheckBox15"/>
      </mc:Fallback>
    </mc:AlternateContent>
    <mc:AlternateContent xmlns:mc="http://schemas.openxmlformats.org/markup-compatibility/2006">
      <mc:Choice Requires="x14">
        <control shapeId="48158" r:id="rId58" name="CheckBox17">
          <controlPr defaultSize="0" autoLine="0" r:id="rId59">
            <anchor moveWithCells="1">
              <from>
                <xdr:col>9</xdr:col>
                <xdr:colOff>453224</xdr:colOff>
                <xdr:row>14</xdr:row>
                <xdr:rowOff>246490</xdr:rowOff>
              </from>
              <to>
                <xdr:col>11</xdr:col>
                <xdr:colOff>453224</xdr:colOff>
                <xdr:row>14</xdr:row>
                <xdr:rowOff>477078</xdr:rowOff>
              </to>
            </anchor>
          </controlPr>
        </control>
      </mc:Choice>
      <mc:Fallback>
        <control shapeId="48158" r:id="rId58" name="CheckBox17"/>
      </mc:Fallback>
    </mc:AlternateContent>
    <mc:AlternateContent xmlns:mc="http://schemas.openxmlformats.org/markup-compatibility/2006">
      <mc:Choice Requires="x14">
        <control shapeId="48159" r:id="rId60" name="CheckBox18">
          <controlPr defaultSize="0" autoLine="0" r:id="rId61">
            <anchor moveWithCells="1">
              <from>
                <xdr:col>7</xdr:col>
                <xdr:colOff>524786</xdr:colOff>
                <xdr:row>14</xdr:row>
                <xdr:rowOff>437322</xdr:rowOff>
              </from>
              <to>
                <xdr:col>8</xdr:col>
                <xdr:colOff>508883</xdr:colOff>
                <xdr:row>14</xdr:row>
                <xdr:rowOff>636104</xdr:rowOff>
              </to>
            </anchor>
          </controlPr>
        </control>
      </mc:Choice>
      <mc:Fallback>
        <control shapeId="48159" r:id="rId60" name="CheckBox18"/>
      </mc:Fallback>
    </mc:AlternateContent>
    <mc:AlternateContent xmlns:mc="http://schemas.openxmlformats.org/markup-compatibility/2006">
      <mc:Choice Requires="x14">
        <control shapeId="48160" r:id="rId62" name="CheckBox20">
          <controlPr defaultSize="0" autoLine="0" r:id="rId63">
            <anchor moveWithCells="1">
              <from>
                <xdr:col>7</xdr:col>
                <xdr:colOff>516835</xdr:colOff>
                <xdr:row>14</xdr:row>
                <xdr:rowOff>71562</xdr:rowOff>
              </from>
              <to>
                <xdr:col>8</xdr:col>
                <xdr:colOff>508883</xdr:colOff>
                <xdr:row>14</xdr:row>
                <xdr:rowOff>302150</xdr:rowOff>
              </to>
            </anchor>
          </controlPr>
        </control>
      </mc:Choice>
      <mc:Fallback>
        <control shapeId="48160" r:id="rId62" name="CheckBox20"/>
      </mc:Fallback>
    </mc:AlternateContent>
    <mc:AlternateContent xmlns:mc="http://schemas.openxmlformats.org/markup-compatibility/2006">
      <mc:Choice Requires="x14">
        <control shapeId="48161" r:id="rId64" name="CheckBox21">
          <controlPr defaultSize="0" autoLine="0" r:id="rId65">
            <anchor moveWithCells="1">
              <from>
                <xdr:col>9</xdr:col>
                <xdr:colOff>182880</xdr:colOff>
                <xdr:row>14</xdr:row>
                <xdr:rowOff>71562</xdr:rowOff>
              </from>
              <to>
                <xdr:col>9</xdr:col>
                <xdr:colOff>1089329</xdr:colOff>
                <xdr:row>14</xdr:row>
                <xdr:rowOff>302150</xdr:rowOff>
              </to>
            </anchor>
          </controlPr>
        </control>
      </mc:Choice>
      <mc:Fallback>
        <control shapeId="48161" r:id="rId64" name="CheckBox21"/>
      </mc:Fallback>
    </mc:AlternateContent>
    <mc:AlternateContent xmlns:mc="http://schemas.openxmlformats.org/markup-compatibility/2006">
      <mc:Choice Requires="x14">
        <control shapeId="48162" r:id="rId66" name="CheckBox22">
          <controlPr defaultSize="0" autoLine="0" r:id="rId67">
            <anchor moveWithCells="1">
              <from>
                <xdr:col>9</xdr:col>
                <xdr:colOff>1129085</xdr:colOff>
                <xdr:row>14</xdr:row>
                <xdr:rowOff>71562</xdr:rowOff>
              </from>
              <to>
                <xdr:col>11</xdr:col>
                <xdr:colOff>461176</xdr:colOff>
                <xdr:row>14</xdr:row>
                <xdr:rowOff>302150</xdr:rowOff>
              </to>
            </anchor>
          </controlPr>
        </control>
      </mc:Choice>
      <mc:Fallback>
        <control shapeId="48162" r:id="rId66" name="CheckBox22"/>
      </mc:Fallback>
    </mc:AlternateContent>
    <mc:AlternateContent xmlns:mc="http://schemas.openxmlformats.org/markup-compatibility/2006">
      <mc:Choice Requires="x14">
        <control shapeId="48163" r:id="rId68" name="CheckBox14">
          <controlPr defaultSize="0" autoLine="0" r:id="rId69">
            <anchor moveWithCells="1">
              <from>
                <xdr:col>4</xdr:col>
                <xdr:colOff>15903</xdr:colOff>
                <xdr:row>19</xdr:row>
                <xdr:rowOff>111318</xdr:rowOff>
              </from>
              <to>
                <xdr:col>6</xdr:col>
                <xdr:colOff>174929</xdr:colOff>
                <xdr:row>19</xdr:row>
                <xdr:rowOff>333955</xdr:rowOff>
              </to>
            </anchor>
          </controlPr>
        </control>
      </mc:Choice>
      <mc:Fallback>
        <control shapeId="48163" r:id="rId68" name="CheckBox14"/>
      </mc:Fallback>
    </mc:AlternateContent>
    <mc:AlternateContent xmlns:mc="http://schemas.openxmlformats.org/markup-compatibility/2006">
      <mc:Choice Requires="x14">
        <control shapeId="48164" r:id="rId70" name="CheckBox16">
          <controlPr defaultSize="0" autoLine="0" r:id="rId71">
            <anchor moveWithCells="1">
              <from>
                <xdr:col>6</xdr:col>
                <xdr:colOff>238539</xdr:colOff>
                <xdr:row>19</xdr:row>
                <xdr:rowOff>111318</xdr:rowOff>
              </from>
              <to>
                <xdr:col>7</xdr:col>
                <xdr:colOff>771277</xdr:colOff>
                <xdr:row>19</xdr:row>
                <xdr:rowOff>333955</xdr:rowOff>
              </to>
            </anchor>
          </controlPr>
        </control>
      </mc:Choice>
      <mc:Fallback>
        <control shapeId="48164" r:id="rId70" name="CheckBox16"/>
      </mc:Fallback>
    </mc:AlternateContent>
    <mc:AlternateContent xmlns:mc="http://schemas.openxmlformats.org/markup-compatibility/2006">
      <mc:Choice Requires="x14">
        <control shapeId="48165" r:id="rId72" name="CheckBox19">
          <controlPr defaultSize="0" autoLine="0" r:id="rId73">
            <anchor moveWithCells="1">
              <from>
                <xdr:col>7</xdr:col>
                <xdr:colOff>818984</xdr:colOff>
                <xdr:row>19</xdr:row>
                <xdr:rowOff>111318</xdr:rowOff>
              </from>
              <to>
                <xdr:col>9</xdr:col>
                <xdr:colOff>222637</xdr:colOff>
                <xdr:row>19</xdr:row>
                <xdr:rowOff>333955</xdr:rowOff>
              </to>
            </anchor>
          </controlPr>
        </control>
      </mc:Choice>
      <mc:Fallback>
        <control shapeId="48165" r:id="rId72" name="CheckBox19"/>
      </mc:Fallback>
    </mc:AlternateContent>
    <mc:AlternateContent xmlns:mc="http://schemas.openxmlformats.org/markup-compatibility/2006">
      <mc:Choice Requires="x14">
        <control shapeId="48166" r:id="rId74" name="CheckBox23">
          <controlPr defaultSize="0" autoLine="0" r:id="rId75">
            <anchor moveWithCells="1">
              <from>
                <xdr:col>9</xdr:col>
                <xdr:colOff>326003</xdr:colOff>
                <xdr:row>19</xdr:row>
                <xdr:rowOff>111318</xdr:rowOff>
              </from>
              <to>
                <xdr:col>9</xdr:col>
                <xdr:colOff>1232452</xdr:colOff>
                <xdr:row>19</xdr:row>
                <xdr:rowOff>333955</xdr:rowOff>
              </to>
            </anchor>
          </controlPr>
        </control>
      </mc:Choice>
      <mc:Fallback>
        <control shapeId="48166" r:id="rId74" name="CheckBox23"/>
      </mc:Fallback>
    </mc:AlternateContent>
    <mc:AlternateContent xmlns:mc="http://schemas.openxmlformats.org/markup-compatibility/2006">
      <mc:Choice Requires="x14">
        <control shapeId="48167" r:id="rId76" name="CheckBox24">
          <controlPr defaultSize="0" autoLine="0" r:id="rId77">
            <anchor moveWithCells="1">
              <from>
                <xdr:col>9</xdr:col>
                <xdr:colOff>1264257</xdr:colOff>
                <xdr:row>19</xdr:row>
                <xdr:rowOff>111318</xdr:rowOff>
              </from>
              <to>
                <xdr:col>11</xdr:col>
                <xdr:colOff>429370</xdr:colOff>
                <xdr:row>19</xdr:row>
                <xdr:rowOff>333955</xdr:rowOff>
              </to>
            </anchor>
          </controlPr>
        </control>
      </mc:Choice>
      <mc:Fallback>
        <control shapeId="48167" r:id="rId76" name="CheckBox24"/>
      </mc:Fallback>
    </mc:AlternateContent>
    <mc:AlternateContent xmlns:mc="http://schemas.openxmlformats.org/markup-compatibility/2006">
      <mc:Choice Requires="x14">
        <control shapeId="48168" r:id="rId78" name="CheckBox25">
          <controlPr defaultSize="0" autoLine="0" r:id="rId79">
            <anchor moveWithCells="1">
              <from>
                <xdr:col>4</xdr:col>
                <xdr:colOff>15903</xdr:colOff>
                <xdr:row>19</xdr:row>
                <xdr:rowOff>341906</xdr:rowOff>
              </from>
              <to>
                <xdr:col>6</xdr:col>
                <xdr:colOff>182880</xdr:colOff>
                <xdr:row>19</xdr:row>
                <xdr:rowOff>564543</xdr:rowOff>
              </to>
            </anchor>
          </controlPr>
        </control>
      </mc:Choice>
      <mc:Fallback>
        <control shapeId="48168" r:id="rId78" name="CheckBox25"/>
      </mc:Fallback>
    </mc:AlternateContent>
    <mc:AlternateContent xmlns:mc="http://schemas.openxmlformats.org/markup-compatibility/2006">
      <mc:Choice Requires="x14">
        <control shapeId="48169" r:id="rId80" name="CheckBox26">
          <controlPr defaultSize="0" autoLine="0" r:id="rId81">
            <anchor moveWithCells="1">
              <from>
                <xdr:col>6</xdr:col>
                <xdr:colOff>238539</xdr:colOff>
                <xdr:row>19</xdr:row>
                <xdr:rowOff>341906</xdr:rowOff>
              </from>
              <to>
                <xdr:col>7</xdr:col>
                <xdr:colOff>771277</xdr:colOff>
                <xdr:row>19</xdr:row>
                <xdr:rowOff>564543</xdr:rowOff>
              </to>
            </anchor>
          </controlPr>
        </control>
      </mc:Choice>
      <mc:Fallback>
        <control shapeId="48169" r:id="rId80" name="CheckBox26"/>
      </mc:Fallback>
    </mc:AlternateContent>
    <mc:AlternateContent xmlns:mc="http://schemas.openxmlformats.org/markup-compatibility/2006">
      <mc:Choice Requires="x14">
        <control shapeId="48170" r:id="rId82" name="CheckBox27">
          <controlPr defaultSize="0" autoLine="0" r:id="rId83">
            <anchor moveWithCells="1">
              <from>
                <xdr:col>7</xdr:col>
                <xdr:colOff>818984</xdr:colOff>
                <xdr:row>19</xdr:row>
                <xdr:rowOff>341906</xdr:rowOff>
              </from>
              <to>
                <xdr:col>9</xdr:col>
                <xdr:colOff>222637</xdr:colOff>
                <xdr:row>19</xdr:row>
                <xdr:rowOff>564543</xdr:rowOff>
              </to>
            </anchor>
          </controlPr>
        </control>
      </mc:Choice>
      <mc:Fallback>
        <control shapeId="48170" r:id="rId82" name="CheckBox27"/>
      </mc:Fallback>
    </mc:AlternateContent>
    <mc:AlternateContent xmlns:mc="http://schemas.openxmlformats.org/markup-compatibility/2006">
      <mc:Choice Requires="x14">
        <control shapeId="48171" r:id="rId84" name="CheckBox28">
          <controlPr defaultSize="0" autoLine="0" r:id="rId85">
            <anchor moveWithCells="1">
              <from>
                <xdr:col>9</xdr:col>
                <xdr:colOff>326003</xdr:colOff>
                <xdr:row>19</xdr:row>
                <xdr:rowOff>341906</xdr:rowOff>
              </from>
              <to>
                <xdr:col>9</xdr:col>
                <xdr:colOff>1240403</xdr:colOff>
                <xdr:row>19</xdr:row>
                <xdr:rowOff>564543</xdr:rowOff>
              </to>
            </anchor>
          </controlPr>
        </control>
      </mc:Choice>
      <mc:Fallback>
        <control shapeId="48171" r:id="rId84" name="CheckBox28"/>
      </mc:Fallback>
    </mc:AlternateContent>
    <mc:AlternateContent xmlns:mc="http://schemas.openxmlformats.org/markup-compatibility/2006">
      <mc:Choice Requires="x14">
        <control shapeId="48172" r:id="rId86" name="CheckBox1">
          <controlPr defaultSize="0" autoLine="0" r:id="rId87">
            <anchor moveWithCells="1">
              <from>
                <xdr:col>7</xdr:col>
                <xdr:colOff>524786</xdr:colOff>
                <xdr:row>10</xdr:row>
                <xdr:rowOff>230588</xdr:rowOff>
              </from>
              <to>
                <xdr:col>8</xdr:col>
                <xdr:colOff>516835</xdr:colOff>
                <xdr:row>10</xdr:row>
                <xdr:rowOff>453224</xdr:rowOff>
              </to>
            </anchor>
          </controlPr>
        </control>
      </mc:Choice>
      <mc:Fallback>
        <control shapeId="48172" r:id="rId86" name="CheckBox1"/>
      </mc:Fallback>
    </mc:AlternateContent>
    <mc:AlternateContent xmlns:mc="http://schemas.openxmlformats.org/markup-compatibility/2006">
      <mc:Choice Requires="x14">
        <control shapeId="48173" r:id="rId88" name="CheckBox2">
          <controlPr defaultSize="0" autoLine="0" r:id="rId89">
            <anchor moveWithCells="1">
              <from>
                <xdr:col>9</xdr:col>
                <xdr:colOff>31805</xdr:colOff>
                <xdr:row>10</xdr:row>
                <xdr:rowOff>222637</xdr:rowOff>
              </from>
              <to>
                <xdr:col>9</xdr:col>
                <xdr:colOff>866692</xdr:colOff>
                <xdr:row>10</xdr:row>
                <xdr:rowOff>461176</xdr:rowOff>
              </to>
            </anchor>
          </controlPr>
        </control>
      </mc:Choice>
      <mc:Fallback>
        <control shapeId="48173" r:id="rId88" name="CheckBox2"/>
      </mc:Fallback>
    </mc:AlternateContent>
    <mc:AlternateContent xmlns:mc="http://schemas.openxmlformats.org/markup-compatibility/2006">
      <mc:Choice Requires="x14">
        <control shapeId="48174" r:id="rId90" name="CheckBox3">
          <controlPr defaultSize="0" autoLine="0" r:id="rId91">
            <anchor moveWithCells="1">
              <from>
                <xdr:col>9</xdr:col>
                <xdr:colOff>1025718</xdr:colOff>
                <xdr:row>10</xdr:row>
                <xdr:rowOff>230588</xdr:rowOff>
              </from>
              <to>
                <xdr:col>11</xdr:col>
                <xdr:colOff>39757</xdr:colOff>
                <xdr:row>10</xdr:row>
                <xdr:rowOff>461176</xdr:rowOff>
              </to>
            </anchor>
          </controlPr>
        </control>
      </mc:Choice>
      <mc:Fallback>
        <control shapeId="48174" r:id="rId90" name="CheckBox3"/>
      </mc:Fallback>
    </mc:AlternateContent>
    <mc:AlternateContent xmlns:mc="http://schemas.openxmlformats.org/markup-compatibility/2006">
      <mc:Choice Requires="x14">
        <control shapeId="48175" r:id="rId92" name="CheckBox4">
          <controlPr defaultSize="0" autoLine="0" r:id="rId93">
            <anchor moveWithCells="1">
              <from>
                <xdr:col>7</xdr:col>
                <xdr:colOff>524786</xdr:colOff>
                <xdr:row>10</xdr:row>
                <xdr:rowOff>453224</xdr:rowOff>
              </from>
              <to>
                <xdr:col>8</xdr:col>
                <xdr:colOff>508883</xdr:colOff>
                <xdr:row>11</xdr:row>
                <xdr:rowOff>15903</xdr:rowOff>
              </to>
            </anchor>
          </controlPr>
        </control>
      </mc:Choice>
      <mc:Fallback>
        <control shapeId="48175" r:id="rId92" name="CheckBox4"/>
      </mc:Fallback>
    </mc:AlternateContent>
    <mc:AlternateContent xmlns:mc="http://schemas.openxmlformats.org/markup-compatibility/2006">
      <mc:Choice Requires="x14">
        <control shapeId="48176" r:id="rId94" name="OptionButton25">
          <controlPr defaultSize="0" autoLine="0" r:id="rId95">
            <anchor moveWithCells="1">
              <from>
                <xdr:col>9</xdr:col>
                <xdr:colOff>182880</xdr:colOff>
                <xdr:row>13</xdr:row>
                <xdr:rowOff>270344</xdr:rowOff>
              </from>
              <to>
                <xdr:col>9</xdr:col>
                <xdr:colOff>1423283</xdr:colOff>
                <xdr:row>13</xdr:row>
                <xdr:rowOff>477078</xdr:rowOff>
              </to>
            </anchor>
          </controlPr>
        </control>
      </mc:Choice>
      <mc:Fallback>
        <control shapeId="48176" r:id="rId94" name="OptionButton25"/>
      </mc:Fallback>
    </mc:AlternateContent>
    <mc:AlternateContent xmlns:mc="http://schemas.openxmlformats.org/markup-compatibility/2006">
      <mc:Choice Requires="x14">
        <control shapeId="48177" r:id="rId96" name="OptionButton26">
          <controlPr defaultSize="0" autoLine="0" r:id="rId97">
            <anchor moveWithCells="1">
              <from>
                <xdr:col>7</xdr:col>
                <xdr:colOff>516835</xdr:colOff>
                <xdr:row>18</xdr:row>
                <xdr:rowOff>230588</xdr:rowOff>
              </from>
              <to>
                <xdr:col>8</xdr:col>
                <xdr:colOff>516835</xdr:colOff>
                <xdr:row>18</xdr:row>
                <xdr:rowOff>437322</xdr:rowOff>
              </to>
            </anchor>
          </controlPr>
        </control>
      </mc:Choice>
      <mc:Fallback>
        <control shapeId="48177" r:id="rId96" name="OptionButton26"/>
      </mc:Fallback>
    </mc:AlternateContent>
    <mc:AlternateContent xmlns:mc="http://schemas.openxmlformats.org/markup-compatibility/2006">
      <mc:Choice Requires="x14">
        <control shapeId="48178" r:id="rId98" name="OptionButton27">
          <controlPr defaultSize="0" autoLine="0" r:id="rId99">
            <anchor moveWithCells="1">
              <from>
                <xdr:col>9</xdr:col>
                <xdr:colOff>182880</xdr:colOff>
                <xdr:row>18</xdr:row>
                <xdr:rowOff>230588</xdr:rowOff>
              </from>
              <to>
                <xdr:col>9</xdr:col>
                <xdr:colOff>1383527</xdr:colOff>
                <xdr:row>18</xdr:row>
                <xdr:rowOff>437322</xdr:rowOff>
              </to>
            </anchor>
          </controlPr>
        </control>
      </mc:Choice>
      <mc:Fallback>
        <control shapeId="48178" r:id="rId98" name="OptionButton27"/>
      </mc:Fallback>
    </mc:AlternateContent>
    <mc:AlternateContent xmlns:mc="http://schemas.openxmlformats.org/markup-compatibility/2006">
      <mc:Choice Requires="x14">
        <control shapeId="48179" r:id="rId100" name="OptionButton28">
          <controlPr defaultSize="0" autoLine="0" r:id="rId97">
            <anchor moveWithCells="1">
              <from>
                <xdr:col>7</xdr:col>
                <xdr:colOff>87464</xdr:colOff>
                <xdr:row>13</xdr:row>
                <xdr:rowOff>222637</xdr:rowOff>
              </from>
              <to>
                <xdr:col>8</xdr:col>
                <xdr:colOff>87464</xdr:colOff>
                <xdr:row>13</xdr:row>
                <xdr:rowOff>429370</xdr:rowOff>
              </to>
            </anchor>
          </controlPr>
        </control>
      </mc:Choice>
      <mc:Fallback>
        <control shapeId="48179" r:id="rId100"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V10" sqref="V10"/>
    </sheetView>
  </sheetViews>
  <sheetFormatPr defaultColWidth="9" defaultRowHeight="13.8"/>
  <sheetData>
    <row r="1" spans="1:9" ht="13.5" customHeight="1">
      <c r="A1" s="731"/>
      <c r="B1" s="732"/>
      <c r="C1" s="732"/>
      <c r="D1" s="732"/>
      <c r="E1" s="732"/>
      <c r="F1" s="732"/>
      <c r="G1" s="732"/>
      <c r="H1" s="732"/>
      <c r="I1" s="733"/>
    </row>
    <row r="2" spans="1:9" ht="13.5" customHeight="1">
      <c r="A2" s="734"/>
      <c r="B2" s="735"/>
      <c r="C2" s="735"/>
      <c r="D2" s="735"/>
      <c r="E2" s="735"/>
      <c r="F2" s="735"/>
      <c r="G2" s="735"/>
      <c r="H2" s="735"/>
      <c r="I2" s="736"/>
    </row>
    <row r="3" spans="1:9" ht="13.5" customHeight="1">
      <c r="A3" s="734"/>
      <c r="B3" s="735"/>
      <c r="C3" s="735"/>
      <c r="D3" s="735"/>
      <c r="E3" s="735"/>
      <c r="F3" s="735"/>
      <c r="G3" s="735"/>
      <c r="H3" s="735"/>
      <c r="I3" s="736"/>
    </row>
    <row r="4" spans="1:9" ht="13.5" customHeight="1">
      <c r="A4" s="734"/>
      <c r="B4" s="735"/>
      <c r="C4" s="735"/>
      <c r="D4" s="735"/>
      <c r="E4" s="735"/>
      <c r="F4" s="735"/>
      <c r="G4" s="735"/>
      <c r="H4" s="735"/>
      <c r="I4" s="736"/>
    </row>
    <row r="5" spans="1:9" ht="13.5" customHeight="1">
      <c r="A5" s="734"/>
      <c r="B5" s="735"/>
      <c r="C5" s="735"/>
      <c r="D5" s="735"/>
      <c r="E5" s="735"/>
      <c r="F5" s="735"/>
      <c r="G5" s="735"/>
      <c r="H5" s="735"/>
      <c r="I5" s="736"/>
    </row>
    <row r="6" spans="1:9" ht="13.5" customHeight="1">
      <c r="A6" s="734"/>
      <c r="B6" s="735"/>
      <c r="C6" s="735"/>
      <c r="D6" s="735"/>
      <c r="E6" s="735"/>
      <c r="F6" s="735"/>
      <c r="G6" s="735"/>
      <c r="H6" s="735"/>
      <c r="I6" s="736"/>
    </row>
    <row r="7" spans="1:9" ht="13.5" customHeight="1">
      <c r="A7" s="734"/>
      <c r="B7" s="735"/>
      <c r="C7" s="735"/>
      <c r="D7" s="735"/>
      <c r="E7" s="735"/>
      <c r="F7" s="735"/>
      <c r="G7" s="735"/>
      <c r="H7" s="735"/>
      <c r="I7" s="736"/>
    </row>
    <row r="8" spans="1:9" ht="13.5" customHeight="1">
      <c r="A8" s="734"/>
      <c r="B8" s="735"/>
      <c r="C8" s="735"/>
      <c r="D8" s="735"/>
      <c r="E8" s="735"/>
      <c r="F8" s="735"/>
      <c r="G8" s="735"/>
      <c r="H8" s="735"/>
      <c r="I8" s="736"/>
    </row>
    <row r="9" spans="1:9" ht="13.5" customHeight="1">
      <c r="A9" s="734"/>
      <c r="B9" s="735"/>
      <c r="C9" s="735"/>
      <c r="D9" s="735"/>
      <c r="E9" s="735"/>
      <c r="F9" s="735"/>
      <c r="G9" s="735"/>
      <c r="H9" s="735"/>
      <c r="I9" s="736"/>
    </row>
    <row r="10" spans="1:9" ht="13.5" customHeight="1">
      <c r="A10" s="734"/>
      <c r="B10" s="735"/>
      <c r="C10" s="735"/>
      <c r="D10" s="735"/>
      <c r="E10" s="735"/>
      <c r="F10" s="735"/>
      <c r="G10" s="735"/>
      <c r="H10" s="735"/>
      <c r="I10" s="736"/>
    </row>
    <row r="11" spans="1:9" ht="13.5" customHeight="1">
      <c r="A11" s="734"/>
      <c r="B11" s="735"/>
      <c r="C11" s="735"/>
      <c r="D11" s="735"/>
      <c r="E11" s="735"/>
      <c r="F11" s="735"/>
      <c r="G11" s="735"/>
      <c r="H11" s="735"/>
      <c r="I11" s="736"/>
    </row>
    <row r="12" spans="1:9" ht="13.5" customHeight="1">
      <c r="A12" s="734"/>
      <c r="B12" s="735"/>
      <c r="C12" s="735"/>
      <c r="D12" s="735"/>
      <c r="E12" s="735"/>
      <c r="F12" s="735"/>
      <c r="G12" s="735"/>
      <c r="H12" s="735"/>
      <c r="I12" s="736"/>
    </row>
    <row r="13" spans="1:9" ht="13.5" customHeight="1">
      <c r="A13" s="734"/>
      <c r="B13" s="735"/>
      <c r="C13" s="735"/>
      <c r="D13" s="735"/>
      <c r="E13" s="735"/>
      <c r="F13" s="735"/>
      <c r="G13" s="735"/>
      <c r="H13" s="735"/>
      <c r="I13" s="736"/>
    </row>
    <row r="14" spans="1:9" ht="13.5" customHeight="1">
      <c r="A14" s="734"/>
      <c r="B14" s="735"/>
      <c r="C14" s="735"/>
      <c r="D14" s="735"/>
      <c r="E14" s="735"/>
      <c r="F14" s="735"/>
      <c r="G14" s="735"/>
      <c r="H14" s="735"/>
      <c r="I14" s="736"/>
    </row>
    <row r="15" spans="1:9" ht="13.5" customHeight="1">
      <c r="A15" s="734"/>
      <c r="B15" s="735"/>
      <c r="C15" s="735"/>
      <c r="D15" s="735"/>
      <c r="E15" s="735"/>
      <c r="F15" s="735"/>
      <c r="G15" s="735"/>
      <c r="H15" s="735"/>
      <c r="I15" s="736"/>
    </row>
    <row r="16" spans="1:9" ht="13.5" customHeight="1">
      <c r="A16" s="734"/>
      <c r="B16" s="735"/>
      <c r="C16" s="735"/>
      <c r="D16" s="735"/>
      <c r="E16" s="735"/>
      <c r="F16" s="735"/>
      <c r="G16" s="735"/>
      <c r="H16" s="735"/>
      <c r="I16" s="736"/>
    </row>
    <row r="17" spans="1:9" ht="13.5" customHeight="1">
      <c r="A17" s="734"/>
      <c r="B17" s="735"/>
      <c r="C17" s="735"/>
      <c r="D17" s="735"/>
      <c r="E17" s="735"/>
      <c r="F17" s="735"/>
      <c r="G17" s="735"/>
      <c r="H17" s="735"/>
      <c r="I17" s="736"/>
    </row>
    <row r="18" spans="1:9" ht="13.5" customHeight="1">
      <c r="A18" s="734"/>
      <c r="B18" s="735"/>
      <c r="C18" s="735"/>
      <c r="D18" s="735"/>
      <c r="E18" s="735"/>
      <c r="F18" s="735"/>
      <c r="G18" s="735"/>
      <c r="H18" s="735"/>
      <c r="I18" s="736"/>
    </row>
    <row r="19" spans="1:9" ht="13.5" customHeight="1">
      <c r="A19" s="734"/>
      <c r="B19" s="735"/>
      <c r="C19" s="735"/>
      <c r="D19" s="735"/>
      <c r="E19" s="735"/>
      <c r="F19" s="735"/>
      <c r="G19" s="735"/>
      <c r="H19" s="735"/>
      <c r="I19" s="736"/>
    </row>
    <row r="20" spans="1:9" ht="13.5" customHeight="1">
      <c r="A20" s="734"/>
      <c r="B20" s="735"/>
      <c r="C20" s="735"/>
      <c r="D20" s="735"/>
      <c r="E20" s="735"/>
      <c r="F20" s="735"/>
      <c r="G20" s="735"/>
      <c r="H20" s="735"/>
      <c r="I20" s="736"/>
    </row>
    <row r="21" spans="1:9" ht="13.5" customHeight="1">
      <c r="A21" s="734"/>
      <c r="B21" s="735"/>
      <c r="C21" s="735"/>
      <c r="D21" s="735"/>
      <c r="E21" s="735"/>
      <c r="F21" s="735"/>
      <c r="G21" s="735"/>
      <c r="H21" s="735"/>
      <c r="I21" s="736"/>
    </row>
    <row r="22" spans="1:9" ht="13.5" customHeight="1">
      <c r="A22" s="734"/>
      <c r="B22" s="735"/>
      <c r="C22" s="735"/>
      <c r="D22" s="735"/>
      <c r="E22" s="735"/>
      <c r="F22" s="735"/>
      <c r="G22" s="735"/>
      <c r="H22" s="735"/>
      <c r="I22" s="736"/>
    </row>
    <row r="23" spans="1:9" ht="13.5" customHeight="1">
      <c r="A23" s="734"/>
      <c r="B23" s="735"/>
      <c r="C23" s="735"/>
      <c r="D23" s="735"/>
      <c r="E23" s="735"/>
      <c r="F23" s="735"/>
      <c r="G23" s="735"/>
      <c r="H23" s="735"/>
      <c r="I23" s="736"/>
    </row>
    <row r="24" spans="1:9" ht="13.5" customHeight="1">
      <c r="A24" s="734"/>
      <c r="B24" s="735"/>
      <c r="C24" s="735"/>
      <c r="D24" s="735"/>
      <c r="E24" s="735"/>
      <c r="F24" s="735"/>
      <c r="G24" s="735"/>
      <c r="H24" s="735"/>
      <c r="I24" s="736"/>
    </row>
    <row r="25" spans="1:9" ht="13.5" customHeight="1">
      <c r="A25" s="734"/>
      <c r="B25" s="735"/>
      <c r="C25" s="735"/>
      <c r="D25" s="735"/>
      <c r="E25" s="735"/>
      <c r="F25" s="735"/>
      <c r="G25" s="735"/>
      <c r="H25" s="735"/>
      <c r="I25" s="736"/>
    </row>
    <row r="26" spans="1:9" ht="13.5" customHeight="1">
      <c r="A26" s="734"/>
      <c r="B26" s="735"/>
      <c r="C26" s="735"/>
      <c r="D26" s="735"/>
      <c r="E26" s="735"/>
      <c r="F26" s="735"/>
      <c r="G26" s="735"/>
      <c r="H26" s="735"/>
      <c r="I26" s="736"/>
    </row>
    <row r="27" spans="1:9" ht="13.5" customHeight="1">
      <c r="A27" s="734"/>
      <c r="B27" s="735"/>
      <c r="C27" s="735"/>
      <c r="D27" s="735"/>
      <c r="E27" s="735"/>
      <c r="F27" s="735"/>
      <c r="G27" s="735"/>
      <c r="H27" s="735"/>
      <c r="I27" s="736"/>
    </row>
    <row r="28" spans="1:9" ht="13.5" customHeight="1">
      <c r="A28" s="734"/>
      <c r="B28" s="735"/>
      <c r="C28" s="735"/>
      <c r="D28" s="735"/>
      <c r="E28" s="735"/>
      <c r="F28" s="735"/>
      <c r="G28" s="735"/>
      <c r="H28" s="735"/>
      <c r="I28" s="736"/>
    </row>
    <row r="29" spans="1:9" ht="13.5" customHeight="1">
      <c r="A29" s="734"/>
      <c r="B29" s="735"/>
      <c r="C29" s="735"/>
      <c r="D29" s="735"/>
      <c r="E29" s="735"/>
      <c r="F29" s="735"/>
      <c r="G29" s="735"/>
      <c r="H29" s="735"/>
      <c r="I29" s="736"/>
    </row>
    <row r="30" spans="1:9" ht="13.5" customHeight="1">
      <c r="A30" s="734"/>
      <c r="B30" s="735"/>
      <c r="C30" s="735"/>
      <c r="D30" s="735"/>
      <c r="E30" s="735"/>
      <c r="F30" s="735"/>
      <c r="G30" s="735"/>
      <c r="H30" s="735"/>
      <c r="I30" s="736"/>
    </row>
    <row r="31" spans="1:9" ht="13.5" customHeight="1">
      <c r="A31" s="734"/>
      <c r="B31" s="735"/>
      <c r="C31" s="735"/>
      <c r="D31" s="735"/>
      <c r="E31" s="735"/>
      <c r="F31" s="735"/>
      <c r="G31" s="735"/>
      <c r="H31" s="735"/>
      <c r="I31" s="736"/>
    </row>
    <row r="32" spans="1:9" ht="13.5" customHeight="1">
      <c r="A32" s="734"/>
      <c r="B32" s="735"/>
      <c r="C32" s="735"/>
      <c r="D32" s="735"/>
      <c r="E32" s="735"/>
      <c r="F32" s="735"/>
      <c r="G32" s="735"/>
      <c r="H32" s="735"/>
      <c r="I32" s="736"/>
    </row>
    <row r="33" spans="1:9" ht="13.5" customHeight="1">
      <c r="A33" s="734"/>
      <c r="B33" s="735"/>
      <c r="C33" s="735"/>
      <c r="D33" s="735"/>
      <c r="E33" s="735"/>
      <c r="F33" s="735"/>
      <c r="G33" s="735"/>
      <c r="H33" s="735"/>
      <c r="I33" s="736"/>
    </row>
    <row r="34" spans="1:9" ht="13.5" customHeight="1">
      <c r="A34" s="734"/>
      <c r="B34" s="735"/>
      <c r="C34" s="735"/>
      <c r="D34" s="735"/>
      <c r="E34" s="735"/>
      <c r="F34" s="735"/>
      <c r="G34" s="735"/>
      <c r="H34" s="735"/>
      <c r="I34" s="736"/>
    </row>
    <row r="35" spans="1:9" ht="13.5" customHeight="1">
      <c r="A35" s="734"/>
      <c r="B35" s="735"/>
      <c r="C35" s="735"/>
      <c r="D35" s="735"/>
      <c r="E35" s="735"/>
      <c r="F35" s="735"/>
      <c r="G35" s="735"/>
      <c r="H35" s="735"/>
      <c r="I35" s="736"/>
    </row>
    <row r="36" spans="1:9" ht="13.5" customHeight="1">
      <c r="A36" s="734"/>
      <c r="B36" s="735"/>
      <c r="C36" s="735"/>
      <c r="D36" s="735"/>
      <c r="E36" s="735"/>
      <c r="F36" s="735"/>
      <c r="G36" s="735"/>
      <c r="H36" s="735"/>
      <c r="I36" s="736"/>
    </row>
    <row r="37" spans="1:9" ht="13.5" customHeight="1">
      <c r="A37" s="734"/>
      <c r="B37" s="735"/>
      <c r="C37" s="735"/>
      <c r="D37" s="735"/>
      <c r="E37" s="735"/>
      <c r="F37" s="735"/>
      <c r="G37" s="735"/>
      <c r="H37" s="735"/>
      <c r="I37" s="736"/>
    </row>
    <row r="38" spans="1:9" ht="13.5" customHeight="1">
      <c r="A38" s="734"/>
      <c r="B38" s="735"/>
      <c r="C38" s="735"/>
      <c r="D38" s="735"/>
      <c r="E38" s="735"/>
      <c r="F38" s="735"/>
      <c r="G38" s="735"/>
      <c r="H38" s="735"/>
      <c r="I38" s="736"/>
    </row>
    <row r="39" spans="1:9" ht="13.5" customHeight="1">
      <c r="A39" s="734"/>
      <c r="B39" s="735"/>
      <c r="C39" s="735"/>
      <c r="D39" s="735"/>
      <c r="E39" s="735"/>
      <c r="F39" s="735"/>
      <c r="G39" s="735"/>
      <c r="H39" s="735"/>
      <c r="I39" s="736"/>
    </row>
    <row r="40" spans="1:9" ht="13.5" customHeight="1">
      <c r="A40" s="734"/>
      <c r="B40" s="735"/>
      <c r="C40" s="735"/>
      <c r="D40" s="735"/>
      <c r="E40" s="735"/>
      <c r="F40" s="735"/>
      <c r="G40" s="735"/>
      <c r="H40" s="735"/>
      <c r="I40" s="736"/>
    </row>
    <row r="41" spans="1:9" ht="13.5" customHeight="1">
      <c r="A41" s="734"/>
      <c r="B41" s="735"/>
      <c r="C41" s="735"/>
      <c r="D41" s="735"/>
      <c r="E41" s="735"/>
      <c r="F41" s="735"/>
      <c r="G41" s="735"/>
      <c r="H41" s="735"/>
      <c r="I41" s="736"/>
    </row>
    <row r="42" spans="1:9" ht="13.5" customHeight="1">
      <c r="A42" s="734"/>
      <c r="B42" s="735"/>
      <c r="C42" s="735"/>
      <c r="D42" s="735"/>
      <c r="E42" s="735"/>
      <c r="F42" s="735"/>
      <c r="G42" s="735"/>
      <c r="H42" s="735"/>
      <c r="I42" s="736"/>
    </row>
    <row r="43" spans="1:9" ht="13.5" customHeight="1">
      <c r="A43" s="734"/>
      <c r="B43" s="735"/>
      <c r="C43" s="735"/>
      <c r="D43" s="735"/>
      <c r="E43" s="735"/>
      <c r="F43" s="735"/>
      <c r="G43" s="735"/>
      <c r="H43" s="735"/>
      <c r="I43" s="736"/>
    </row>
    <row r="44" spans="1:9" ht="13.5" customHeight="1">
      <c r="A44" s="734"/>
      <c r="B44" s="735"/>
      <c r="C44" s="735"/>
      <c r="D44" s="735"/>
      <c r="E44" s="735"/>
      <c r="F44" s="735"/>
      <c r="G44" s="735"/>
      <c r="H44" s="735"/>
      <c r="I44" s="736"/>
    </row>
    <row r="45" spans="1:9" ht="13.5" customHeight="1">
      <c r="A45" s="734"/>
      <c r="B45" s="735"/>
      <c r="C45" s="735"/>
      <c r="D45" s="735"/>
      <c r="E45" s="735"/>
      <c r="F45" s="735"/>
      <c r="G45" s="735"/>
      <c r="H45" s="735"/>
      <c r="I45" s="736"/>
    </row>
    <row r="46" spans="1:9" ht="13.5" customHeight="1">
      <c r="A46" s="734"/>
      <c r="B46" s="735"/>
      <c r="C46" s="735"/>
      <c r="D46" s="735"/>
      <c r="E46" s="735"/>
      <c r="F46" s="735"/>
      <c r="G46" s="735"/>
      <c r="H46" s="735"/>
      <c r="I46" s="736"/>
    </row>
    <row r="47" spans="1:9" ht="13.5" customHeight="1">
      <c r="A47" s="734"/>
      <c r="B47" s="735"/>
      <c r="C47" s="735"/>
      <c r="D47" s="735"/>
      <c r="E47" s="735"/>
      <c r="F47" s="735"/>
      <c r="G47" s="735"/>
      <c r="H47" s="735"/>
      <c r="I47" s="736"/>
    </row>
    <row r="48" spans="1:9" ht="13.5" customHeight="1">
      <c r="A48" s="734"/>
      <c r="B48" s="735"/>
      <c r="C48" s="735"/>
      <c r="D48" s="735"/>
      <c r="E48" s="735"/>
      <c r="F48" s="735"/>
      <c r="G48" s="735"/>
      <c r="H48" s="735"/>
      <c r="I48" s="736"/>
    </row>
    <row r="49" spans="1:9" ht="13.5" customHeight="1" thickBot="1">
      <c r="A49" s="737"/>
      <c r="B49" s="738"/>
      <c r="C49" s="738"/>
      <c r="D49" s="738"/>
      <c r="E49" s="738"/>
      <c r="F49" s="738"/>
      <c r="G49" s="738"/>
      <c r="H49" s="738"/>
      <c r="I49" s="739"/>
    </row>
    <row r="51" spans="1:9" ht="15.65">
      <c r="A51" s="631" t="s">
        <v>29</v>
      </c>
      <c r="B51" s="378"/>
      <c r="C51" s="378"/>
      <c r="D51" s="634" t="s">
        <v>19</v>
      </c>
      <c r="E51" s="634"/>
      <c r="F51" s="634"/>
      <c r="G51" s="634"/>
    </row>
    <row r="52" spans="1:9" ht="16" customHeight="1">
      <c r="A52" s="623"/>
      <c r="B52" s="623"/>
      <c r="C52" s="623"/>
      <c r="D52" s="623"/>
      <c r="E52" s="67"/>
      <c r="F52" s="626" t="s">
        <v>65</v>
      </c>
      <c r="G52" s="626"/>
      <c r="H52" s="626"/>
      <c r="I52" s="626"/>
    </row>
    <row r="53" spans="1:9" ht="16.3" thickBot="1">
      <c r="A53" s="624"/>
      <c r="B53" s="624"/>
      <c r="C53" s="624"/>
      <c r="D53" s="624"/>
      <c r="E53" s="67"/>
      <c r="F53" s="627"/>
      <c r="G53" s="627"/>
      <c r="H53" s="627"/>
      <c r="I53" s="627"/>
    </row>
    <row r="54" spans="1:9" ht="14.4" thickTop="1"/>
  </sheetData>
  <sheetProtection algorithmName="SHA-512" hashValue="hqjSGuXfI+cgdFa8HASKjfd2ynnOfU93VYamTHgO5mxe73MzRoHHtL2oJi2RFTQiosUxMtDnX6eprZgK847adw==" saltValue="ZgS5GLpU0kzIVETrS/lAMw==" spinCount="100000" sheet="1" objects="1" scenarios="1" formatCells="0"/>
  <mergeCells count="5">
    <mergeCell ref="D51:G51"/>
    <mergeCell ref="A1:I49"/>
    <mergeCell ref="A51:C51"/>
    <mergeCell ref="A52:D53"/>
    <mergeCell ref="F52:I5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topLeftCell="A57" workbookViewId="0">
      <selection activeCell="A13" sqref="A13"/>
    </sheetView>
  </sheetViews>
  <sheetFormatPr defaultRowHeight="13.8"/>
  <cols>
    <col min="2" max="2" width="11.88671875" customWidth="1"/>
    <col min="4" max="4" width="27.77734375" customWidth="1"/>
    <col min="5" max="5" width="21.21875" customWidth="1"/>
    <col min="6" max="6" width="20.77734375" customWidth="1"/>
    <col min="7" max="7" width="38.109375" customWidth="1"/>
    <col min="8" max="8" width="49" customWidth="1"/>
    <col min="10" max="10" width="19" customWidth="1"/>
    <col min="11" max="11" width="17.21875" bestFit="1" customWidth="1"/>
    <col min="13" max="13" width="41.109375" customWidth="1"/>
    <col min="14" max="14" width="43.33203125" bestFit="1" customWidth="1"/>
    <col min="15" max="15" width="43.33203125" customWidth="1"/>
    <col min="16" max="16" width="29.88671875" customWidth="1"/>
    <col min="17" max="17" width="50.44140625" customWidth="1"/>
    <col min="18" max="18" width="28.88671875" customWidth="1"/>
    <col min="19" max="19" width="23.44140625" customWidth="1"/>
  </cols>
  <sheetData>
    <row r="1" spans="2:15">
      <c r="B1" s="21" t="s">
        <v>120</v>
      </c>
      <c r="C1" s="21"/>
    </row>
    <row r="2" spans="2:15">
      <c r="B2" t="s">
        <v>302</v>
      </c>
      <c r="D2" t="s">
        <v>259</v>
      </c>
      <c r="F2" t="s">
        <v>173</v>
      </c>
      <c r="G2" s="35"/>
      <c r="H2" t="s">
        <v>127</v>
      </c>
      <c r="K2" t="s">
        <v>630</v>
      </c>
    </row>
    <row r="3" spans="2:15">
      <c r="B3" t="s">
        <v>303</v>
      </c>
      <c r="D3" t="s">
        <v>181</v>
      </c>
      <c r="F3" t="s">
        <v>174</v>
      </c>
      <c r="H3" t="s">
        <v>128</v>
      </c>
      <c r="K3" t="s">
        <v>631</v>
      </c>
    </row>
    <row r="4" spans="2:15" ht="39" customHeight="1">
      <c r="B4" t="s">
        <v>304</v>
      </c>
      <c r="D4" t="s">
        <v>182</v>
      </c>
      <c r="F4" t="s">
        <v>175</v>
      </c>
      <c r="H4" t="s">
        <v>129</v>
      </c>
      <c r="K4" t="s">
        <v>632</v>
      </c>
    </row>
    <row r="5" spans="2:15">
      <c r="B5" t="s">
        <v>576</v>
      </c>
      <c r="D5" t="s">
        <v>121</v>
      </c>
      <c r="F5" t="s">
        <v>589</v>
      </c>
      <c r="H5" t="s">
        <v>135</v>
      </c>
      <c r="K5" t="s">
        <v>633</v>
      </c>
    </row>
    <row r="6" spans="2:15">
      <c r="B6" t="s">
        <v>305</v>
      </c>
      <c r="D6" t="s">
        <v>183</v>
      </c>
      <c r="F6" t="s">
        <v>176</v>
      </c>
      <c r="H6" t="s">
        <v>130</v>
      </c>
      <c r="K6" t="s">
        <v>634</v>
      </c>
    </row>
    <row r="7" spans="2:15" ht="39" customHeight="1">
      <c r="B7" s="20" t="s">
        <v>306</v>
      </c>
      <c r="D7" t="s">
        <v>184</v>
      </c>
      <c r="F7" t="s">
        <v>262</v>
      </c>
      <c r="H7" t="s">
        <v>131</v>
      </c>
      <c r="K7" t="s">
        <v>635</v>
      </c>
    </row>
    <row r="8" spans="2:15">
      <c r="B8" t="s">
        <v>602</v>
      </c>
      <c r="D8" t="s">
        <v>185</v>
      </c>
      <c r="F8" t="s">
        <v>263</v>
      </c>
      <c r="H8" t="s">
        <v>132</v>
      </c>
      <c r="K8" t="s">
        <v>636</v>
      </c>
    </row>
    <row r="9" spans="2:15">
      <c r="B9" t="s">
        <v>307</v>
      </c>
      <c r="D9" t="s">
        <v>125</v>
      </c>
      <c r="F9" t="s">
        <v>264</v>
      </c>
      <c r="H9" t="s">
        <v>133</v>
      </c>
      <c r="K9" t="s">
        <v>637</v>
      </c>
    </row>
    <row r="10" spans="2:15">
      <c r="B10" t="s">
        <v>577</v>
      </c>
      <c r="D10" t="s">
        <v>126</v>
      </c>
      <c r="F10" t="s">
        <v>265</v>
      </c>
      <c r="H10" t="s">
        <v>134</v>
      </c>
      <c r="K10" t="s">
        <v>638</v>
      </c>
    </row>
    <row r="11" spans="2:15">
      <c r="B11" t="s">
        <v>308</v>
      </c>
      <c r="D11" t="s">
        <v>583</v>
      </c>
      <c r="F11" t="s">
        <v>590</v>
      </c>
      <c r="K11" t="s">
        <v>639</v>
      </c>
      <c r="M11" s="36" t="s">
        <v>272</v>
      </c>
      <c r="N11" s="36" t="s">
        <v>625</v>
      </c>
      <c r="O11" t="s">
        <v>281</v>
      </c>
    </row>
    <row r="12" spans="2:15">
      <c r="B12" t="s">
        <v>309</v>
      </c>
      <c r="D12" t="s">
        <v>582</v>
      </c>
      <c r="F12" t="s">
        <v>591</v>
      </c>
      <c r="J12" t="s">
        <v>160</v>
      </c>
      <c r="K12" t="s">
        <v>640</v>
      </c>
      <c r="M12" t="s">
        <v>277</v>
      </c>
      <c r="N12" t="s">
        <v>603</v>
      </c>
      <c r="O12" t="s">
        <v>139</v>
      </c>
    </row>
    <row r="13" spans="2:15">
      <c r="B13" t="s">
        <v>310</v>
      </c>
      <c r="F13" t="s">
        <v>177</v>
      </c>
      <c r="J13" t="s">
        <v>161</v>
      </c>
      <c r="K13" t="s">
        <v>641</v>
      </c>
      <c r="M13" t="s">
        <v>276</v>
      </c>
      <c r="N13" t="s">
        <v>604</v>
      </c>
      <c r="O13" t="s">
        <v>140</v>
      </c>
    </row>
    <row r="14" spans="2:15">
      <c r="B14" t="s">
        <v>311</v>
      </c>
      <c r="F14" t="s">
        <v>285</v>
      </c>
      <c r="H14" t="s">
        <v>139</v>
      </c>
      <c r="J14" t="s">
        <v>162</v>
      </c>
      <c r="M14" t="s">
        <v>625</v>
      </c>
      <c r="N14" t="s">
        <v>605</v>
      </c>
      <c r="O14" t="s">
        <v>138</v>
      </c>
    </row>
    <row r="15" spans="2:15">
      <c r="B15" t="s">
        <v>312</v>
      </c>
      <c r="F15" t="s">
        <v>286</v>
      </c>
      <c r="H15" t="s">
        <v>140</v>
      </c>
      <c r="J15" t="s">
        <v>163</v>
      </c>
      <c r="M15" t="s">
        <v>292</v>
      </c>
      <c r="N15" t="s">
        <v>606</v>
      </c>
      <c r="O15" t="s">
        <v>141</v>
      </c>
    </row>
    <row r="16" spans="2:15">
      <c r="B16" t="s">
        <v>313</v>
      </c>
      <c r="F16" t="s">
        <v>287</v>
      </c>
      <c r="H16" t="s">
        <v>138</v>
      </c>
      <c r="J16" t="s">
        <v>164</v>
      </c>
      <c r="M16" t="s">
        <v>278</v>
      </c>
      <c r="N16" s="36" t="s">
        <v>276</v>
      </c>
      <c r="O16" t="s">
        <v>281</v>
      </c>
    </row>
    <row r="17" spans="2:15">
      <c r="B17" t="s">
        <v>314</v>
      </c>
      <c r="F17" t="s">
        <v>288</v>
      </c>
      <c r="H17" t="s">
        <v>141</v>
      </c>
      <c r="M17" t="s">
        <v>280</v>
      </c>
      <c r="N17" t="s">
        <v>603</v>
      </c>
      <c r="O17" t="s">
        <v>139</v>
      </c>
    </row>
    <row r="18" spans="2:15">
      <c r="B18" t="s">
        <v>315</v>
      </c>
      <c r="D18" t="s">
        <v>187</v>
      </c>
      <c r="M18" t="s">
        <v>598</v>
      </c>
      <c r="N18" t="s">
        <v>604</v>
      </c>
      <c r="O18" t="s">
        <v>140</v>
      </c>
    </row>
    <row r="19" spans="2:15">
      <c r="B19" t="s">
        <v>578</v>
      </c>
      <c r="D19" t="s">
        <v>188</v>
      </c>
      <c r="M19" t="s">
        <v>574</v>
      </c>
      <c r="N19" t="s">
        <v>605</v>
      </c>
      <c r="O19" t="s">
        <v>138</v>
      </c>
    </row>
    <row r="20" spans="2:15">
      <c r="B20" t="s">
        <v>316</v>
      </c>
      <c r="D20" t="s">
        <v>189</v>
      </c>
      <c r="N20" t="s">
        <v>606</v>
      </c>
      <c r="O20" t="s">
        <v>141</v>
      </c>
    </row>
    <row r="21" spans="2:15">
      <c r="B21" t="s">
        <v>317</v>
      </c>
      <c r="D21" t="s">
        <v>190</v>
      </c>
      <c r="N21" s="36" t="s">
        <v>624</v>
      </c>
      <c r="O21" t="s">
        <v>281</v>
      </c>
    </row>
    <row r="22" spans="2:15">
      <c r="B22" t="s">
        <v>318</v>
      </c>
      <c r="D22" t="s">
        <v>191</v>
      </c>
      <c r="N22" t="s">
        <v>607</v>
      </c>
      <c r="O22" t="s">
        <v>274</v>
      </c>
    </row>
    <row r="23" spans="2:15">
      <c r="B23" t="s">
        <v>319</v>
      </c>
      <c r="D23" t="s">
        <v>569</v>
      </c>
      <c r="N23" t="s">
        <v>608</v>
      </c>
      <c r="O23" t="s">
        <v>139</v>
      </c>
    </row>
    <row r="24" spans="2:15">
      <c r="B24" t="s">
        <v>320</v>
      </c>
      <c r="D24" t="s">
        <v>192</v>
      </c>
      <c r="N24" t="s">
        <v>609</v>
      </c>
      <c r="O24" t="s">
        <v>274</v>
      </c>
    </row>
    <row r="25" spans="2:15">
      <c r="B25" t="s">
        <v>321</v>
      </c>
      <c r="D25" t="s">
        <v>193</v>
      </c>
      <c r="F25" t="s">
        <v>172</v>
      </c>
      <c r="N25" t="s">
        <v>610</v>
      </c>
      <c r="O25" t="s">
        <v>139</v>
      </c>
    </row>
    <row r="26" spans="2:15">
      <c r="B26" t="s">
        <v>322</v>
      </c>
      <c r="F26" t="s">
        <v>170</v>
      </c>
      <c r="N26" t="s">
        <v>611</v>
      </c>
      <c r="O26" t="s">
        <v>274</v>
      </c>
    </row>
    <row r="27" spans="2:15">
      <c r="B27" t="s">
        <v>323</v>
      </c>
      <c r="F27" t="s">
        <v>171</v>
      </c>
      <c r="N27" t="s">
        <v>612</v>
      </c>
      <c r="O27" t="s">
        <v>139</v>
      </c>
    </row>
    <row r="28" spans="2:15">
      <c r="B28" t="s">
        <v>324</v>
      </c>
      <c r="F28" t="s">
        <v>169</v>
      </c>
      <c r="N28" t="s">
        <v>613</v>
      </c>
      <c r="O28" t="s">
        <v>275</v>
      </c>
    </row>
    <row r="29" spans="2:15">
      <c r="B29" t="s">
        <v>325</v>
      </c>
      <c r="F29" t="s">
        <v>168</v>
      </c>
      <c r="N29" s="36" t="s">
        <v>293</v>
      </c>
      <c r="O29" t="s">
        <v>281</v>
      </c>
    </row>
    <row r="30" spans="2:15">
      <c r="B30" t="s">
        <v>326</v>
      </c>
      <c r="D30" t="s">
        <v>173</v>
      </c>
      <c r="N30" t="s">
        <v>607</v>
      </c>
      <c r="O30" t="s">
        <v>274</v>
      </c>
    </row>
    <row r="31" spans="2:15">
      <c r="B31" t="s">
        <v>600</v>
      </c>
      <c r="D31" t="s">
        <v>174</v>
      </c>
      <c r="N31" t="s">
        <v>608</v>
      </c>
      <c r="O31" t="s">
        <v>139</v>
      </c>
    </row>
    <row r="32" spans="2:15">
      <c r="B32" t="s">
        <v>327</v>
      </c>
      <c r="D32" t="s">
        <v>266</v>
      </c>
      <c r="G32" s="72" t="s">
        <v>365</v>
      </c>
      <c r="H32" t="s">
        <v>248</v>
      </c>
      <c r="N32" t="s">
        <v>609</v>
      </c>
      <c r="O32" t="s">
        <v>274</v>
      </c>
    </row>
    <row r="33" spans="2:15">
      <c r="B33" t="s">
        <v>328</v>
      </c>
      <c r="D33" t="s">
        <v>267</v>
      </c>
      <c r="G33" s="72" t="s">
        <v>366</v>
      </c>
      <c r="H33" t="s">
        <v>249</v>
      </c>
      <c r="N33" t="s">
        <v>610</v>
      </c>
      <c r="O33" t="s">
        <v>139</v>
      </c>
    </row>
    <row r="34" spans="2:15">
      <c r="B34" t="s">
        <v>329</v>
      </c>
      <c r="D34" t="s">
        <v>271</v>
      </c>
      <c r="G34" s="72" t="s">
        <v>367</v>
      </c>
      <c r="H34" t="s">
        <v>253</v>
      </c>
      <c r="N34" t="s">
        <v>611</v>
      </c>
      <c r="O34" t="s">
        <v>274</v>
      </c>
    </row>
    <row r="35" spans="2:15">
      <c r="B35" t="s">
        <v>330</v>
      </c>
      <c r="D35" t="s">
        <v>268</v>
      </c>
      <c r="G35" s="72" t="s">
        <v>368</v>
      </c>
      <c r="H35" t="s">
        <v>252</v>
      </c>
      <c r="N35" t="s">
        <v>612</v>
      </c>
      <c r="O35" t="s">
        <v>139</v>
      </c>
    </row>
    <row r="36" spans="2:15">
      <c r="B36" s="20" t="s">
        <v>331</v>
      </c>
      <c r="D36" t="s">
        <v>269</v>
      </c>
      <c r="G36" s="72" t="s">
        <v>369</v>
      </c>
      <c r="H36" t="s">
        <v>254</v>
      </c>
      <c r="N36" t="s">
        <v>613</v>
      </c>
      <c r="O36" t="s">
        <v>275</v>
      </c>
    </row>
    <row r="37" spans="2:15">
      <c r="B37" t="s">
        <v>332</v>
      </c>
      <c r="D37" t="s">
        <v>270</v>
      </c>
      <c r="G37" s="72" t="s">
        <v>370</v>
      </c>
      <c r="H37" t="s">
        <v>250</v>
      </c>
      <c r="N37" s="36" t="s">
        <v>278</v>
      </c>
      <c r="O37" t="s">
        <v>281</v>
      </c>
    </row>
    <row r="38" spans="2:15">
      <c r="B38" t="s">
        <v>296</v>
      </c>
      <c r="D38" t="s">
        <v>262</v>
      </c>
      <c r="G38" s="72" t="s">
        <v>371</v>
      </c>
      <c r="H38" t="s">
        <v>255</v>
      </c>
      <c r="N38" t="s">
        <v>603</v>
      </c>
      <c r="O38" t="s">
        <v>139</v>
      </c>
    </row>
    <row r="39" spans="2:15">
      <c r="B39" t="s">
        <v>333</v>
      </c>
      <c r="D39" t="s">
        <v>263</v>
      </c>
      <c r="G39" s="72" t="s">
        <v>372</v>
      </c>
      <c r="N39" t="s">
        <v>604</v>
      </c>
      <c r="O39" t="s">
        <v>140</v>
      </c>
    </row>
    <row r="40" spans="2:15">
      <c r="B40" t="s">
        <v>334</v>
      </c>
      <c r="D40" t="s">
        <v>264</v>
      </c>
      <c r="G40" s="72" t="s">
        <v>373</v>
      </c>
      <c r="N40" t="s">
        <v>605</v>
      </c>
      <c r="O40" t="s">
        <v>138</v>
      </c>
    </row>
    <row r="41" spans="2:15">
      <c r="B41" t="s">
        <v>335</v>
      </c>
      <c r="D41" t="s">
        <v>265</v>
      </c>
      <c r="G41" s="72" t="s">
        <v>374</v>
      </c>
      <c r="N41" t="s">
        <v>606</v>
      </c>
      <c r="O41" t="s">
        <v>141</v>
      </c>
    </row>
    <row r="42" spans="2:15">
      <c r="B42" t="s">
        <v>336</v>
      </c>
      <c r="D42" t="s">
        <v>177</v>
      </c>
      <c r="G42" s="72" t="s">
        <v>375</v>
      </c>
      <c r="N42" s="36" t="s">
        <v>279</v>
      </c>
      <c r="O42" t="s">
        <v>281</v>
      </c>
    </row>
    <row r="43" spans="2:15">
      <c r="B43" t="s">
        <v>337</v>
      </c>
      <c r="G43" s="72" t="s">
        <v>376</v>
      </c>
      <c r="N43" t="s">
        <v>603</v>
      </c>
      <c r="O43" t="s">
        <v>139</v>
      </c>
    </row>
    <row r="44" spans="2:15">
      <c r="B44" t="s">
        <v>579</v>
      </c>
      <c r="G44" s="72" t="s">
        <v>377</v>
      </c>
      <c r="N44" t="s">
        <v>605</v>
      </c>
      <c r="O44" t="s">
        <v>273</v>
      </c>
    </row>
    <row r="45" spans="2:15">
      <c r="B45" t="s">
        <v>338</v>
      </c>
      <c r="G45" s="72" t="s">
        <v>378</v>
      </c>
      <c r="N45" s="36" t="s">
        <v>574</v>
      </c>
      <c r="O45" t="s">
        <v>575</v>
      </c>
    </row>
    <row r="46" spans="2:15">
      <c r="B46" t="s">
        <v>339</v>
      </c>
      <c r="G46" s="72" t="s">
        <v>379</v>
      </c>
      <c r="N46" t="s">
        <v>593</v>
      </c>
      <c r="O46" t="s">
        <v>139</v>
      </c>
    </row>
    <row r="47" spans="2:15">
      <c r="B47" t="s">
        <v>340</v>
      </c>
      <c r="G47" s="72" t="s">
        <v>380</v>
      </c>
      <c r="N47" t="s">
        <v>594</v>
      </c>
      <c r="O47" t="s">
        <v>140</v>
      </c>
    </row>
    <row r="48" spans="2:15">
      <c r="B48" t="s">
        <v>580</v>
      </c>
      <c r="G48" s="72" t="s">
        <v>381</v>
      </c>
      <c r="N48" t="s">
        <v>595</v>
      </c>
      <c r="O48" t="s">
        <v>138</v>
      </c>
    </row>
    <row r="49" spans="2:15">
      <c r="B49" t="s">
        <v>341</v>
      </c>
      <c r="G49" s="72" t="s">
        <v>382</v>
      </c>
      <c r="N49" s="36" t="s">
        <v>598</v>
      </c>
      <c r="O49" t="s">
        <v>281</v>
      </c>
    </row>
    <row r="50" spans="2:15">
      <c r="B50" t="s">
        <v>342</v>
      </c>
      <c r="G50" s="72" t="s">
        <v>383</v>
      </c>
      <c r="N50" t="s">
        <v>603</v>
      </c>
      <c r="O50" t="s">
        <v>139</v>
      </c>
    </row>
    <row r="51" spans="2:15">
      <c r="B51" t="s">
        <v>343</v>
      </c>
      <c r="G51" s="72" t="s">
        <v>384</v>
      </c>
      <c r="N51" t="s">
        <v>604</v>
      </c>
      <c r="O51" t="s">
        <v>140</v>
      </c>
    </row>
    <row r="52" spans="2:15">
      <c r="B52" t="s">
        <v>344</v>
      </c>
      <c r="G52" s="72" t="s">
        <v>385</v>
      </c>
      <c r="N52" t="s">
        <v>605</v>
      </c>
      <c r="O52" t="s">
        <v>138</v>
      </c>
    </row>
    <row r="53" spans="2:15">
      <c r="B53" t="s">
        <v>581</v>
      </c>
      <c r="G53" s="72" t="s">
        <v>386</v>
      </c>
      <c r="N53" t="s">
        <v>606</v>
      </c>
      <c r="O53" t="s">
        <v>141</v>
      </c>
    </row>
    <row r="54" spans="2:15">
      <c r="B54" t="s">
        <v>345</v>
      </c>
      <c r="G54" s="72" t="s">
        <v>387</v>
      </c>
    </row>
    <row r="55" spans="2:15">
      <c r="B55" t="s">
        <v>346</v>
      </c>
      <c r="G55" s="72" t="s">
        <v>388</v>
      </c>
    </row>
    <row r="56" spans="2:15">
      <c r="B56" t="s">
        <v>347</v>
      </c>
      <c r="G56" s="72" t="s">
        <v>389</v>
      </c>
    </row>
    <row r="57" spans="2:15">
      <c r="B57" t="s">
        <v>348</v>
      </c>
      <c r="G57" s="72" t="s">
        <v>390</v>
      </c>
    </row>
    <row r="58" spans="2:15">
      <c r="B58" t="s">
        <v>349</v>
      </c>
      <c r="G58" s="72" t="s">
        <v>391</v>
      </c>
    </row>
    <row r="59" spans="2:15">
      <c r="B59" t="s">
        <v>350</v>
      </c>
      <c r="G59" s="72" t="s">
        <v>392</v>
      </c>
    </row>
    <row r="60" spans="2:15">
      <c r="B60" t="s">
        <v>295</v>
      </c>
      <c r="G60" s="72" t="s">
        <v>393</v>
      </c>
    </row>
    <row r="61" spans="2:15">
      <c r="B61" t="s">
        <v>351</v>
      </c>
      <c r="G61" s="72" t="s">
        <v>394</v>
      </c>
    </row>
    <row r="62" spans="2:15">
      <c r="B62" t="s">
        <v>352</v>
      </c>
      <c r="G62" s="72" t="s">
        <v>395</v>
      </c>
    </row>
    <row r="63" spans="2:15">
      <c r="B63" t="s">
        <v>353</v>
      </c>
      <c r="G63" s="72" t="s">
        <v>396</v>
      </c>
    </row>
    <row r="64" spans="2:15">
      <c r="B64" t="s">
        <v>354</v>
      </c>
      <c r="G64" s="72" t="s">
        <v>397</v>
      </c>
    </row>
    <row r="65" spans="2:7">
      <c r="B65" t="s">
        <v>355</v>
      </c>
      <c r="G65" s="72" t="s">
        <v>398</v>
      </c>
    </row>
    <row r="66" spans="2:7">
      <c r="B66" t="s">
        <v>356</v>
      </c>
      <c r="G66" s="72" t="s">
        <v>399</v>
      </c>
    </row>
    <row r="67" spans="2:7">
      <c r="B67" t="s">
        <v>357</v>
      </c>
      <c r="G67" s="72" t="s">
        <v>400</v>
      </c>
    </row>
    <row r="68" spans="2:7">
      <c r="B68" t="s">
        <v>358</v>
      </c>
      <c r="G68" s="72" t="s">
        <v>401</v>
      </c>
    </row>
    <row r="69" spans="2:7">
      <c r="B69" t="s">
        <v>359</v>
      </c>
      <c r="G69" s="72" t="s">
        <v>402</v>
      </c>
    </row>
    <row r="70" spans="2:7">
      <c r="B70" t="s">
        <v>360</v>
      </c>
      <c r="G70" s="72" t="s">
        <v>403</v>
      </c>
    </row>
    <row r="71" spans="2:7">
      <c r="B71" t="s">
        <v>361</v>
      </c>
      <c r="G71" s="72" t="s">
        <v>404</v>
      </c>
    </row>
    <row r="72" spans="2:7">
      <c r="G72" s="72" t="s">
        <v>405</v>
      </c>
    </row>
    <row r="73" spans="2:7">
      <c r="G73" s="72" t="s">
        <v>406</v>
      </c>
    </row>
    <row r="74" spans="2:7">
      <c r="G74" s="72" t="s">
        <v>407</v>
      </c>
    </row>
    <row r="75" spans="2:7">
      <c r="G75" s="72" t="s">
        <v>408</v>
      </c>
    </row>
    <row r="76" spans="2:7">
      <c r="G76" s="72" t="s">
        <v>409</v>
      </c>
    </row>
    <row r="77" spans="2:7">
      <c r="G77" s="72" t="s">
        <v>410</v>
      </c>
    </row>
    <row r="78" spans="2:7">
      <c r="G78" s="72" t="s">
        <v>411</v>
      </c>
    </row>
    <row r="79" spans="2:7">
      <c r="G79" s="72" t="s">
        <v>412</v>
      </c>
    </row>
    <row r="80" spans="2:7">
      <c r="G80" s="72" t="s">
        <v>413</v>
      </c>
    </row>
    <row r="81" spans="7:7">
      <c r="G81" s="72" t="s">
        <v>414</v>
      </c>
    </row>
    <row r="82" spans="7:7">
      <c r="G82" s="72" t="s">
        <v>415</v>
      </c>
    </row>
    <row r="83" spans="7:7">
      <c r="G83" s="72" t="s">
        <v>416</v>
      </c>
    </row>
    <row r="84" spans="7:7">
      <c r="G84" s="72" t="s">
        <v>417</v>
      </c>
    </row>
    <row r="85" spans="7:7">
      <c r="G85" s="72" t="s">
        <v>418</v>
      </c>
    </row>
    <row r="86" spans="7:7">
      <c r="G86" s="72" t="s">
        <v>419</v>
      </c>
    </row>
    <row r="87" spans="7:7">
      <c r="G87" s="72" t="s">
        <v>420</v>
      </c>
    </row>
    <row r="88" spans="7:7">
      <c r="G88" s="72" t="s">
        <v>421</v>
      </c>
    </row>
    <row r="89" spans="7:7">
      <c r="G89" s="72" t="s">
        <v>422</v>
      </c>
    </row>
    <row r="90" spans="7:7">
      <c r="G90" s="72" t="s">
        <v>423</v>
      </c>
    </row>
    <row r="91" spans="7:7">
      <c r="G91" s="72" t="s">
        <v>424</v>
      </c>
    </row>
    <row r="92" spans="7:7">
      <c r="G92" s="72" t="s">
        <v>425</v>
      </c>
    </row>
    <row r="93" spans="7:7">
      <c r="G93" s="72" t="s">
        <v>426</v>
      </c>
    </row>
    <row r="94" spans="7:7">
      <c r="G94" s="72" t="s">
        <v>427</v>
      </c>
    </row>
    <row r="95" spans="7:7">
      <c r="G95" s="72" t="s">
        <v>428</v>
      </c>
    </row>
    <row r="96" spans="7:7">
      <c r="G96" s="72" t="s">
        <v>429</v>
      </c>
    </row>
    <row r="97" spans="7:7">
      <c r="G97" s="72" t="s">
        <v>430</v>
      </c>
    </row>
    <row r="98" spans="7:7">
      <c r="G98" s="72" t="s">
        <v>431</v>
      </c>
    </row>
    <row r="99" spans="7:7">
      <c r="G99" s="72" t="s">
        <v>432</v>
      </c>
    </row>
    <row r="100" spans="7:7">
      <c r="G100" s="72" t="s">
        <v>433</v>
      </c>
    </row>
    <row r="101" spans="7:7">
      <c r="G101" s="72" t="s">
        <v>434</v>
      </c>
    </row>
    <row r="102" spans="7:7">
      <c r="G102" s="72" t="s">
        <v>435</v>
      </c>
    </row>
    <row r="103" spans="7:7">
      <c r="G103" s="72" t="s">
        <v>436</v>
      </c>
    </row>
    <row r="104" spans="7:7">
      <c r="G104" s="72" t="s">
        <v>437</v>
      </c>
    </row>
    <row r="105" spans="7:7">
      <c r="G105" s="72" t="s">
        <v>438</v>
      </c>
    </row>
    <row r="106" spans="7:7">
      <c r="G106" s="72" t="s">
        <v>439</v>
      </c>
    </row>
    <row r="107" spans="7:7">
      <c r="G107" s="72" t="s">
        <v>440</v>
      </c>
    </row>
    <row r="108" spans="7:7">
      <c r="G108" s="72" t="s">
        <v>441</v>
      </c>
    </row>
    <row r="109" spans="7:7">
      <c r="G109" s="72" t="s">
        <v>442</v>
      </c>
    </row>
    <row r="110" spans="7:7">
      <c r="G110" s="72" t="s">
        <v>443</v>
      </c>
    </row>
    <row r="111" spans="7:7">
      <c r="G111" s="72" t="s">
        <v>444</v>
      </c>
    </row>
    <row r="112" spans="7:7">
      <c r="G112" s="72" t="s">
        <v>445</v>
      </c>
    </row>
    <row r="113" spans="7:7">
      <c r="G113" s="72" t="s">
        <v>446</v>
      </c>
    </row>
    <row r="114" spans="7:7">
      <c r="G114" s="72" t="s">
        <v>447</v>
      </c>
    </row>
    <row r="115" spans="7:7">
      <c r="G115" s="72" t="s">
        <v>448</v>
      </c>
    </row>
    <row r="116" spans="7:7">
      <c r="G116" s="72" t="s">
        <v>449</v>
      </c>
    </row>
    <row r="117" spans="7:7">
      <c r="G117" s="72" t="s">
        <v>450</v>
      </c>
    </row>
    <row r="118" spans="7:7">
      <c r="G118" s="72" t="s">
        <v>451</v>
      </c>
    </row>
    <row r="119" spans="7:7">
      <c r="G119" s="72" t="s">
        <v>584</v>
      </c>
    </row>
    <row r="120" spans="7:7">
      <c r="G120" s="72" t="s">
        <v>452</v>
      </c>
    </row>
    <row r="121" spans="7:7">
      <c r="G121" s="72" t="s">
        <v>453</v>
      </c>
    </row>
    <row r="122" spans="7:7">
      <c r="G122" s="72" t="s">
        <v>454</v>
      </c>
    </row>
    <row r="123" spans="7:7">
      <c r="G123" s="72" t="s">
        <v>455</v>
      </c>
    </row>
    <row r="124" spans="7:7">
      <c r="G124" s="72" t="s">
        <v>585</v>
      </c>
    </row>
    <row r="125" spans="7:7">
      <c r="G125" s="72" t="s">
        <v>456</v>
      </c>
    </row>
    <row r="126" spans="7:7">
      <c r="G126" s="72" t="s">
        <v>457</v>
      </c>
    </row>
    <row r="127" spans="7:7">
      <c r="G127" s="72" t="s">
        <v>458</v>
      </c>
    </row>
    <row r="128" spans="7:7">
      <c r="G128" s="72" t="s">
        <v>459</v>
      </c>
    </row>
    <row r="129" spans="7:7">
      <c r="G129" s="72" t="s">
        <v>460</v>
      </c>
    </row>
    <row r="130" spans="7:7">
      <c r="G130" s="72" t="s">
        <v>461</v>
      </c>
    </row>
    <row r="131" spans="7:7">
      <c r="G131" s="72" t="s">
        <v>462</v>
      </c>
    </row>
    <row r="132" spans="7:7">
      <c r="G132" s="72" t="s">
        <v>463</v>
      </c>
    </row>
    <row r="133" spans="7:7">
      <c r="G133" s="72" t="s">
        <v>464</v>
      </c>
    </row>
    <row r="134" spans="7:7">
      <c r="G134" s="72" t="s">
        <v>465</v>
      </c>
    </row>
    <row r="135" spans="7:7">
      <c r="G135" s="72" t="s">
        <v>466</v>
      </c>
    </row>
    <row r="136" spans="7:7">
      <c r="G136" s="72" t="s">
        <v>467</v>
      </c>
    </row>
    <row r="137" spans="7:7">
      <c r="G137" s="72" t="s">
        <v>468</v>
      </c>
    </row>
    <row r="138" spans="7:7">
      <c r="G138" s="72" t="s">
        <v>469</v>
      </c>
    </row>
    <row r="139" spans="7:7">
      <c r="G139" s="72" t="s">
        <v>470</v>
      </c>
    </row>
    <row r="140" spans="7:7">
      <c r="G140" s="72" t="s">
        <v>471</v>
      </c>
    </row>
    <row r="141" spans="7:7">
      <c r="G141" s="72" t="s">
        <v>472</v>
      </c>
    </row>
    <row r="142" spans="7:7">
      <c r="G142" s="72" t="s">
        <v>473</v>
      </c>
    </row>
    <row r="143" spans="7:7">
      <c r="G143" s="72" t="s">
        <v>474</v>
      </c>
    </row>
    <row r="144" spans="7:7">
      <c r="G144" s="72" t="s">
        <v>475</v>
      </c>
    </row>
    <row r="145" spans="7:7">
      <c r="G145" s="72" t="s">
        <v>476</v>
      </c>
    </row>
    <row r="146" spans="7:7">
      <c r="G146" s="72" t="s">
        <v>477</v>
      </c>
    </row>
    <row r="147" spans="7:7">
      <c r="G147" s="72" t="s">
        <v>478</v>
      </c>
    </row>
    <row r="148" spans="7:7">
      <c r="G148" s="73" t="s">
        <v>479</v>
      </c>
    </row>
    <row r="149" spans="7:7">
      <c r="G149" s="73" t="s">
        <v>480</v>
      </c>
    </row>
    <row r="150" spans="7:7">
      <c r="G150" s="73" t="s">
        <v>481</v>
      </c>
    </row>
    <row r="151" spans="7:7">
      <c r="G151" s="73" t="s">
        <v>482</v>
      </c>
    </row>
    <row r="152" spans="7:7">
      <c r="G152" s="73" t="s">
        <v>483</v>
      </c>
    </row>
    <row r="153" spans="7:7">
      <c r="G153" s="73" t="s">
        <v>484</v>
      </c>
    </row>
    <row r="154" spans="7:7">
      <c r="G154" s="73" t="s">
        <v>485</v>
      </c>
    </row>
    <row r="155" spans="7:7">
      <c r="G155" s="73" t="s">
        <v>486</v>
      </c>
    </row>
    <row r="156" spans="7:7">
      <c r="G156" s="73" t="s">
        <v>487</v>
      </c>
    </row>
    <row r="157" spans="7:7">
      <c r="G157" s="73" t="s">
        <v>488</v>
      </c>
    </row>
    <row r="158" spans="7:7">
      <c r="G158" s="73" t="s">
        <v>489</v>
      </c>
    </row>
    <row r="159" spans="7:7">
      <c r="G159" s="73" t="s">
        <v>490</v>
      </c>
    </row>
    <row r="160" spans="7:7">
      <c r="G160" s="73" t="s">
        <v>491</v>
      </c>
    </row>
    <row r="161" spans="7:7">
      <c r="G161" s="73" t="s">
        <v>492</v>
      </c>
    </row>
    <row r="162" spans="7:7">
      <c r="G162" s="73" t="s">
        <v>493</v>
      </c>
    </row>
    <row r="163" spans="7:7">
      <c r="G163" s="73" t="s">
        <v>494</v>
      </c>
    </row>
    <row r="164" spans="7:7">
      <c r="G164" s="73" t="s">
        <v>495</v>
      </c>
    </row>
    <row r="165" spans="7:7">
      <c r="G165" s="73" t="s">
        <v>496</v>
      </c>
    </row>
    <row r="166" spans="7:7">
      <c r="G166" s="73" t="s">
        <v>497</v>
      </c>
    </row>
    <row r="167" spans="7:7">
      <c r="G167" s="73" t="s">
        <v>498</v>
      </c>
    </row>
    <row r="168" spans="7:7">
      <c r="G168" s="73" t="s">
        <v>499</v>
      </c>
    </row>
    <row r="169" spans="7:7">
      <c r="G169" s="73" t="s">
        <v>500</v>
      </c>
    </row>
    <row r="170" spans="7:7">
      <c r="G170" s="73" t="s">
        <v>501</v>
      </c>
    </row>
    <row r="171" spans="7:7">
      <c r="G171" s="73" t="s">
        <v>502</v>
      </c>
    </row>
    <row r="172" spans="7:7">
      <c r="G172" s="73" t="s">
        <v>503</v>
      </c>
    </row>
    <row r="173" spans="7:7">
      <c r="G173" s="73" t="s">
        <v>586</v>
      </c>
    </row>
    <row r="174" spans="7:7">
      <c r="G174" s="73" t="s">
        <v>504</v>
      </c>
    </row>
    <row r="175" spans="7:7">
      <c r="G175" s="73" t="s">
        <v>505</v>
      </c>
    </row>
    <row r="176" spans="7:7">
      <c r="G176" s="73" t="s">
        <v>506</v>
      </c>
    </row>
    <row r="177" spans="7:7">
      <c r="G177" s="73" t="s">
        <v>507</v>
      </c>
    </row>
    <row r="178" spans="7:7">
      <c r="G178" s="73" t="s">
        <v>508</v>
      </c>
    </row>
    <row r="179" spans="7:7">
      <c r="G179" s="73" t="s">
        <v>509</v>
      </c>
    </row>
    <row r="180" spans="7:7">
      <c r="G180" s="73" t="s">
        <v>510</v>
      </c>
    </row>
    <row r="181" spans="7:7">
      <c r="G181" s="73" t="s">
        <v>511</v>
      </c>
    </row>
    <row r="182" spans="7:7">
      <c r="G182" s="73" t="s">
        <v>512</v>
      </c>
    </row>
    <row r="183" spans="7:7">
      <c r="G183" s="73" t="s">
        <v>513</v>
      </c>
    </row>
    <row r="184" spans="7:7">
      <c r="G184" s="73" t="s">
        <v>514</v>
      </c>
    </row>
    <row r="185" spans="7:7">
      <c r="G185" s="73" t="s">
        <v>515</v>
      </c>
    </row>
    <row r="186" spans="7:7">
      <c r="G186" s="73" t="s">
        <v>516</v>
      </c>
    </row>
    <row r="187" spans="7:7">
      <c r="G187" s="73" t="s">
        <v>517</v>
      </c>
    </row>
    <row r="188" spans="7:7">
      <c r="G188" s="73" t="s">
        <v>518</v>
      </c>
    </row>
    <row r="189" spans="7:7">
      <c r="G189" s="73" t="s">
        <v>519</v>
      </c>
    </row>
    <row r="190" spans="7:7">
      <c r="G190" s="73" t="s">
        <v>520</v>
      </c>
    </row>
    <row r="191" spans="7:7">
      <c r="G191" s="73" t="s">
        <v>521</v>
      </c>
    </row>
    <row r="192" spans="7:7">
      <c r="G192" s="73" t="s">
        <v>522</v>
      </c>
    </row>
    <row r="193" spans="7:7">
      <c r="G193" s="73" t="s">
        <v>523</v>
      </c>
    </row>
    <row r="194" spans="7:7">
      <c r="G194" s="73" t="s">
        <v>524</v>
      </c>
    </row>
    <row r="195" spans="7:7">
      <c r="G195" s="73" t="s">
        <v>601</v>
      </c>
    </row>
    <row r="196" spans="7:7">
      <c r="G196" s="73" t="s">
        <v>525</v>
      </c>
    </row>
    <row r="197" spans="7:7">
      <c r="G197" s="73" t="s">
        <v>526</v>
      </c>
    </row>
    <row r="198" spans="7:7">
      <c r="G198" s="73" t="s">
        <v>587</v>
      </c>
    </row>
    <row r="199" spans="7:7">
      <c r="G199" s="73" t="s">
        <v>527</v>
      </c>
    </row>
    <row r="200" spans="7:7">
      <c r="G200" s="73" t="s">
        <v>528</v>
      </c>
    </row>
    <row r="201" spans="7:7">
      <c r="G201" s="73" t="s">
        <v>529</v>
      </c>
    </row>
    <row r="202" spans="7:7">
      <c r="G202" s="73" t="s">
        <v>530</v>
      </c>
    </row>
    <row r="203" spans="7:7">
      <c r="G203" s="73" t="s">
        <v>531</v>
      </c>
    </row>
    <row r="204" spans="7:7">
      <c r="G204" s="73" t="s">
        <v>532</v>
      </c>
    </row>
    <row r="205" spans="7:7">
      <c r="G205" s="73" t="s">
        <v>533</v>
      </c>
    </row>
    <row r="206" spans="7:7">
      <c r="G206" s="73" t="s">
        <v>534</v>
      </c>
    </row>
    <row r="207" spans="7:7">
      <c r="G207" s="73" t="s">
        <v>535</v>
      </c>
    </row>
    <row r="208" spans="7:7">
      <c r="G208" s="73" t="s">
        <v>536</v>
      </c>
    </row>
    <row r="209" spans="7:7">
      <c r="G209" s="73" t="s">
        <v>537</v>
      </c>
    </row>
    <row r="210" spans="7:7">
      <c r="G210" s="73" t="s">
        <v>538</v>
      </c>
    </row>
    <row r="211" spans="7:7">
      <c r="G211" s="73" t="s">
        <v>539</v>
      </c>
    </row>
    <row r="212" spans="7:7">
      <c r="G212" s="73" t="s">
        <v>540</v>
      </c>
    </row>
    <row r="213" spans="7:7">
      <c r="G213" s="73" t="s">
        <v>541</v>
      </c>
    </row>
    <row r="214" spans="7:7">
      <c r="G214" s="73" t="s">
        <v>542</v>
      </c>
    </row>
    <row r="215" spans="7:7">
      <c r="G215" s="73" t="s">
        <v>543</v>
      </c>
    </row>
    <row r="216" spans="7:7">
      <c r="G216" s="73" t="s">
        <v>544</v>
      </c>
    </row>
    <row r="217" spans="7:7">
      <c r="G217" s="73" t="s">
        <v>545</v>
      </c>
    </row>
    <row r="218" spans="7:7">
      <c r="G218" s="73" t="s">
        <v>546</v>
      </c>
    </row>
    <row r="219" spans="7:7">
      <c r="G219" s="73" t="s">
        <v>547</v>
      </c>
    </row>
    <row r="220" spans="7:7">
      <c r="G220" s="73" t="s">
        <v>548</v>
      </c>
    </row>
    <row r="221" spans="7:7">
      <c r="G221" s="73" t="s">
        <v>549</v>
      </c>
    </row>
    <row r="222" spans="7:7">
      <c r="G222" s="73" t="s">
        <v>588</v>
      </c>
    </row>
    <row r="223" spans="7:7">
      <c r="G223" s="73" t="s">
        <v>550</v>
      </c>
    </row>
    <row r="224" spans="7:7">
      <c r="G224" s="73" t="s">
        <v>551</v>
      </c>
    </row>
    <row r="225" spans="7:7">
      <c r="G225" s="73" t="s">
        <v>552</v>
      </c>
    </row>
    <row r="226" spans="7:7">
      <c r="G226" s="73" t="s">
        <v>553</v>
      </c>
    </row>
    <row r="227" spans="7:7">
      <c r="G227" s="73" t="s">
        <v>554</v>
      </c>
    </row>
    <row r="228" spans="7:7">
      <c r="G228" s="73" t="s">
        <v>555</v>
      </c>
    </row>
    <row r="229" spans="7:7">
      <c r="G229" s="73" t="s">
        <v>556</v>
      </c>
    </row>
    <row r="230" spans="7:7">
      <c r="G230" s="73" t="s">
        <v>557</v>
      </c>
    </row>
    <row r="231" spans="7:7">
      <c r="G231" s="73" t="s">
        <v>558</v>
      </c>
    </row>
  </sheetData>
  <sheetProtection algorithmName="SHA-512" hashValue="oA6GlbV7BhVrPEpMol/EYSHqtnAckT4hoq80oB/pNwRLYUnhAOPAemDzysW98zpEOMOfcJiPG18fVgSsZYzC+g==" saltValue="UQ8iN43hnt23G+bwsrDOi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580445</xdr:colOff>
                    <xdr:row>3</xdr:row>
                    <xdr:rowOff>333955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A13" sqref="A13"/>
    </sheetView>
  </sheetViews>
  <sheetFormatPr defaultRowHeight="13.8"/>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O16" sqref="O16"/>
    </sheetView>
  </sheetViews>
  <sheetFormatPr defaultRowHeight="13.8"/>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東京_高田馬場校..Tokyo_Takadanobaba_Campus</vt:lpstr>
      <vt:lpstr>東京_渋谷校..Tokyo_Shibuya_Campus</vt:lpstr>
      <vt:lpstr>東京_新宿校..Tokyo_Shinjuku_Campus</vt:lpstr>
      <vt:lpstr>東京_池袋校..Tokyo_Ikebukuro_Campus</vt:lpstr>
      <vt:lpstr>東京言語教育学院</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髙山　むつ実</cp:lastModifiedBy>
  <cp:lastPrinted>2024-08-19T08:29:07Z</cp:lastPrinted>
  <dcterms:created xsi:type="dcterms:W3CDTF">2015-03-13T03:00:37Z</dcterms:created>
  <dcterms:modified xsi:type="dcterms:W3CDTF">2024-10-01T05:44:11Z</dcterms:modified>
</cp:coreProperties>
</file>